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UPFP1\data\HU\Office\Higiénia\"/>
    </mc:Choice>
  </mc:AlternateContent>
  <xr:revisionPtr revIDLastSave="0" documentId="13_ncr:1_{B826204B-81ED-4B91-8083-6E3D10490ABB}" xr6:coauthVersionLast="47" xr6:coauthVersionMax="47" xr10:uidLastSave="{00000000-0000-0000-0000-000000000000}"/>
  <bookViews>
    <workbookView xWindow="-120" yWindow="-120" windowWidth="29040" windowHeight="17640" activeTab="1" xr2:uid="{D9AB5D11-1722-405F-8FBE-66ED7E0F1D6E}"/>
  </bookViews>
  <sheets>
    <sheet name="Árlista 2024.02.01-től" sheetId="1" r:id="rId1"/>
    <sheet name="Munka1" sheetId="2" r:id="rId2"/>
  </sheets>
  <externalReferences>
    <externalReference r:id="rId3"/>
  </externalReferences>
  <definedNames>
    <definedName name="_xlnm._FilterDatabase" localSheetId="0" hidden="1">'Árlista 2024.02.01-től'!$A$3:$AN$406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89" i="1" l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8" i="1"/>
  <c r="P367" i="1"/>
  <c r="P365" i="1"/>
  <c r="P364" i="1"/>
  <c r="P363" i="1"/>
  <c r="P362" i="1"/>
  <c r="P361" i="1"/>
  <c r="P359" i="1"/>
  <c r="P358" i="1"/>
  <c r="P357" i="1"/>
  <c r="P356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3" i="1"/>
  <c r="P331" i="1"/>
  <c r="P330" i="1"/>
  <c r="P329" i="1"/>
  <c r="P328" i="1"/>
  <c r="P327" i="1"/>
  <c r="P325" i="1"/>
  <c r="P324" i="1"/>
  <c r="P322" i="1"/>
  <c r="P321" i="1"/>
  <c r="P319" i="1"/>
  <c r="P318" i="1"/>
  <c r="P316" i="1"/>
  <c r="P314" i="1"/>
  <c r="P313" i="1"/>
  <c r="P311" i="1"/>
  <c r="P310" i="1"/>
  <c r="P309" i="1"/>
  <c r="P308" i="1"/>
  <c r="P306" i="1"/>
  <c r="P304" i="1"/>
  <c r="P303" i="1"/>
  <c r="P302" i="1"/>
  <c r="P301" i="1"/>
  <c r="P300" i="1"/>
  <c r="P298" i="1"/>
  <c r="P297" i="1"/>
  <c r="P296" i="1"/>
  <c r="P295" i="1"/>
  <c r="P293" i="1"/>
  <c r="P292" i="1"/>
  <c r="P291" i="1"/>
  <c r="P290" i="1"/>
  <c r="P288" i="1"/>
  <c r="P287" i="1"/>
  <c r="P286" i="1"/>
  <c r="P285" i="1"/>
  <c r="P284" i="1"/>
  <c r="P283" i="1"/>
  <c r="P282" i="1"/>
  <c r="P281" i="1"/>
  <c r="P280" i="1"/>
  <c r="P278" i="1"/>
  <c r="P277" i="1"/>
  <c r="P276" i="1"/>
  <c r="P275" i="1"/>
  <c r="P274" i="1"/>
  <c r="P272" i="1"/>
  <c r="P270" i="1"/>
  <c r="P269" i="1"/>
  <c r="P267" i="1"/>
  <c r="P265" i="1"/>
  <c r="P264" i="1"/>
  <c r="P263" i="1"/>
  <c r="P262" i="1"/>
  <c r="P261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1" i="1"/>
  <c r="P230" i="1"/>
  <c r="P229" i="1"/>
  <c r="P228" i="1"/>
  <c r="P227" i="1"/>
  <c r="P226" i="1"/>
  <c r="P225" i="1"/>
  <c r="P222" i="1"/>
  <c r="P221" i="1"/>
  <c r="P220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199" i="1"/>
  <c r="P198" i="1"/>
  <c r="P197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79" i="1"/>
  <c r="P178" i="1"/>
  <c r="P177" i="1"/>
  <c r="P176" i="1"/>
  <c r="P175" i="1"/>
  <c r="P174" i="1"/>
  <c r="P173" i="1"/>
  <c r="P172" i="1"/>
  <c r="P171" i="1"/>
  <c r="P169" i="1"/>
  <c r="P168" i="1"/>
  <c r="P167" i="1"/>
  <c r="P166" i="1"/>
  <c r="P165" i="1"/>
  <c r="P164" i="1"/>
  <c r="P163" i="1"/>
  <c r="P162" i="1"/>
  <c r="P161" i="1"/>
  <c r="P159" i="1"/>
  <c r="P158" i="1"/>
  <c r="P157" i="1"/>
  <c r="P156" i="1"/>
  <c r="P155" i="1"/>
  <c r="P154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39" i="1"/>
  <c r="P138" i="1"/>
  <c r="P137" i="1"/>
  <c r="P136" i="1"/>
  <c r="P135" i="1"/>
  <c r="P133" i="1"/>
  <c r="P132" i="1"/>
  <c r="P131" i="1"/>
  <c r="P130" i="1"/>
  <c r="P129" i="1"/>
  <c r="P128" i="1"/>
  <c r="P127" i="1"/>
  <c r="P126" i="1"/>
  <c r="P125" i="1"/>
  <c r="P124" i="1"/>
  <c r="P123" i="1"/>
  <c r="P121" i="1"/>
  <c r="P120" i="1"/>
  <c r="P119" i="1"/>
  <c r="P118" i="1"/>
  <c r="P117" i="1"/>
  <c r="P115" i="1"/>
  <c r="P114" i="1"/>
  <c r="P113" i="1"/>
  <c r="P112" i="1"/>
  <c r="P111" i="1"/>
  <c r="P109" i="1"/>
  <c r="P107" i="1"/>
  <c r="P106" i="1"/>
  <c r="P105" i="1"/>
  <c r="P103" i="1"/>
  <c r="P102" i="1"/>
  <c r="P101" i="1"/>
  <c r="P100" i="1"/>
  <c r="P99" i="1"/>
  <c r="P98" i="1"/>
  <c r="P97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4" i="1"/>
  <c r="P63" i="1"/>
  <c r="P62" i="1"/>
  <c r="P61" i="1"/>
  <c r="P60" i="1"/>
  <c r="P59" i="1"/>
  <c r="P58" i="1"/>
  <c r="P57" i="1"/>
  <c r="P56" i="1"/>
  <c r="P55" i="1"/>
  <c r="P54" i="1"/>
  <c r="P52" i="1"/>
  <c r="P51" i="1"/>
  <c r="P50" i="1"/>
  <c r="P49" i="1"/>
  <c r="P48" i="1"/>
  <c r="P47" i="1"/>
  <c r="P46" i="1"/>
  <c r="P45" i="1"/>
  <c r="P43" i="1"/>
  <c r="P42" i="1"/>
  <c r="P41" i="1"/>
  <c r="P40" i="1"/>
  <c r="P39" i="1"/>
  <c r="P38" i="1"/>
  <c r="P37" i="1"/>
  <c r="P36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6" i="1"/>
  <c r="P15" i="1"/>
  <c r="P14" i="1"/>
  <c r="P13" i="1"/>
  <c r="P12" i="1"/>
  <c r="P11" i="1"/>
  <c r="P10" i="1"/>
  <c r="P9" i="1"/>
  <c r="P8" i="1"/>
  <c r="P7" i="1"/>
  <c r="P6" i="1"/>
  <c r="P5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8" i="1"/>
  <c r="O367" i="1"/>
  <c r="O365" i="1"/>
  <c r="O364" i="1"/>
  <c r="O363" i="1"/>
  <c r="O362" i="1"/>
  <c r="O361" i="1"/>
  <c r="O359" i="1"/>
  <c r="O358" i="1"/>
  <c r="O357" i="1"/>
  <c r="O356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3" i="1"/>
  <c r="O331" i="1"/>
  <c r="O330" i="1"/>
  <c r="O329" i="1"/>
  <c r="O328" i="1"/>
  <c r="O327" i="1"/>
  <c r="O325" i="1"/>
  <c r="O324" i="1"/>
  <c r="O322" i="1"/>
  <c r="O321" i="1"/>
  <c r="O319" i="1"/>
  <c r="O318" i="1"/>
  <c r="O316" i="1"/>
  <c r="O314" i="1"/>
  <c r="O313" i="1"/>
  <c r="O311" i="1"/>
  <c r="O310" i="1"/>
  <c r="O309" i="1"/>
  <c r="O308" i="1"/>
  <c r="O306" i="1"/>
  <c r="O304" i="1"/>
  <c r="O303" i="1"/>
  <c r="O302" i="1"/>
  <c r="O301" i="1"/>
  <c r="O300" i="1"/>
  <c r="O298" i="1"/>
  <c r="O297" i="1"/>
  <c r="O296" i="1"/>
  <c r="O295" i="1"/>
  <c r="O293" i="1"/>
  <c r="O292" i="1"/>
  <c r="O291" i="1"/>
  <c r="O290" i="1"/>
  <c r="O288" i="1"/>
  <c r="O287" i="1"/>
  <c r="O286" i="1"/>
  <c r="O285" i="1"/>
  <c r="O284" i="1"/>
  <c r="O283" i="1"/>
  <c r="O282" i="1"/>
  <c r="O281" i="1"/>
  <c r="O280" i="1"/>
  <c r="O278" i="1"/>
  <c r="O277" i="1"/>
  <c r="O276" i="1"/>
  <c r="O275" i="1"/>
  <c r="O274" i="1"/>
  <c r="O272" i="1"/>
  <c r="O270" i="1"/>
  <c r="O269" i="1"/>
  <c r="O267" i="1"/>
  <c r="O265" i="1"/>
  <c r="O264" i="1"/>
  <c r="O263" i="1"/>
  <c r="O262" i="1"/>
  <c r="O261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1" i="1"/>
  <c r="O230" i="1"/>
  <c r="O229" i="1"/>
  <c r="O228" i="1"/>
  <c r="O227" i="1"/>
  <c r="O226" i="1"/>
  <c r="O225" i="1"/>
  <c r="O222" i="1"/>
  <c r="O221" i="1"/>
  <c r="O220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199" i="1"/>
  <c r="O198" i="1"/>
  <c r="O197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79" i="1"/>
  <c r="O178" i="1"/>
  <c r="O177" i="1"/>
  <c r="O176" i="1"/>
  <c r="O175" i="1"/>
  <c r="O174" i="1"/>
  <c r="O173" i="1"/>
  <c r="O172" i="1"/>
  <c r="O171" i="1"/>
  <c r="O169" i="1"/>
  <c r="O168" i="1"/>
  <c r="O167" i="1"/>
  <c r="O166" i="1"/>
  <c r="O165" i="1"/>
  <c r="O164" i="1"/>
  <c r="O163" i="1"/>
  <c r="O162" i="1"/>
  <c r="O161" i="1"/>
  <c r="O159" i="1"/>
  <c r="O158" i="1"/>
  <c r="O157" i="1"/>
  <c r="O156" i="1"/>
  <c r="O155" i="1"/>
  <c r="O154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39" i="1"/>
  <c r="O138" i="1"/>
  <c r="O137" i="1"/>
  <c r="O136" i="1"/>
  <c r="O135" i="1"/>
  <c r="O133" i="1"/>
  <c r="O132" i="1"/>
  <c r="O131" i="1"/>
  <c r="O130" i="1"/>
  <c r="O129" i="1"/>
  <c r="O128" i="1"/>
  <c r="O127" i="1"/>
  <c r="O126" i="1"/>
  <c r="O125" i="1"/>
  <c r="O124" i="1"/>
  <c r="O123" i="1"/>
  <c r="O121" i="1"/>
  <c r="O120" i="1"/>
  <c r="O119" i="1"/>
  <c r="O118" i="1"/>
  <c r="O117" i="1"/>
  <c r="O115" i="1"/>
  <c r="O114" i="1"/>
  <c r="O113" i="1"/>
  <c r="O112" i="1"/>
  <c r="O111" i="1"/>
  <c r="O109" i="1"/>
  <c r="O107" i="1"/>
  <c r="O106" i="1"/>
  <c r="O105" i="1"/>
  <c r="O103" i="1"/>
  <c r="O102" i="1"/>
  <c r="O101" i="1"/>
  <c r="O100" i="1"/>
  <c r="O99" i="1"/>
  <c r="O98" i="1"/>
  <c r="O97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4" i="1"/>
  <c r="O63" i="1"/>
  <c r="O62" i="1"/>
  <c r="O61" i="1"/>
  <c r="O60" i="1"/>
  <c r="O59" i="1"/>
  <c r="O58" i="1"/>
  <c r="O57" i="1"/>
  <c r="O56" i="1"/>
  <c r="O55" i="1"/>
  <c r="O54" i="1"/>
  <c r="O52" i="1"/>
  <c r="O51" i="1"/>
  <c r="O50" i="1"/>
  <c r="O49" i="1"/>
  <c r="O48" i="1"/>
  <c r="O47" i="1"/>
  <c r="O46" i="1"/>
  <c r="O45" i="1"/>
  <c r="O43" i="1"/>
  <c r="O42" i="1"/>
  <c r="O41" i="1"/>
  <c r="O40" i="1"/>
  <c r="O39" i="1"/>
  <c r="O38" i="1"/>
  <c r="O37" i="1"/>
  <c r="O36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<sst xmlns="http://schemas.openxmlformats.org/spreadsheetml/2006/main" count="4843" uniqueCount="1592">
  <si>
    <t xml:space="preserve">                     Árlista</t>
  </si>
  <si>
    <t>Az árainkat 27% ÁFA terheli.</t>
  </si>
  <si>
    <t>Rendszer leírás</t>
  </si>
  <si>
    <t>Cikkszám</t>
  </si>
  <si>
    <t>Terméknév</t>
  </si>
  <si>
    <t>Rendszer</t>
  </si>
  <si>
    <t>Db, Csomag, Tekercs / karton</t>
  </si>
  <si>
    <t>Karton/ paletta</t>
  </si>
  <si>
    <t>Minőségi kategória</t>
  </si>
  <si>
    <t>Szín / illat</t>
  </si>
  <si>
    <t>Beszerzés</t>
  </si>
  <si>
    <t>EAN / db (eladási egység)</t>
  </si>
  <si>
    <t>EAN / karton</t>
  </si>
  <si>
    <t>Vámtarifaszám</t>
  </si>
  <si>
    <t>Nettó súly, csomag (g)</t>
  </si>
  <si>
    <t>Bruttó súly, csomag (g)</t>
  </si>
  <si>
    <t>Bruttó súly, karton (kg)</t>
  </si>
  <si>
    <t>QuickDry</t>
  </si>
  <si>
    <t>Tork Easy Handling</t>
  </si>
  <si>
    <t>EU öko-címke</t>
  </si>
  <si>
    <t>Élelmiszerrel érintkezhet</t>
  </si>
  <si>
    <t>Exelclean</t>
  </si>
  <si>
    <t>FSC</t>
  </si>
  <si>
    <t>Exelcelan</t>
  </si>
  <si>
    <t>Tork Matic® tekercses kéztörlő, H1</t>
  </si>
  <si>
    <t>Tork Matic® tekercses kéztörlő-adagoló Intuition™ szenzorral</t>
  </si>
  <si>
    <t>H1</t>
  </si>
  <si>
    <t>Rozsdamentes acél/műanyag</t>
  </si>
  <si>
    <t>37,3 x 34,5 x 20,4 cm</t>
  </si>
  <si>
    <t>db</t>
  </si>
  <si>
    <t>Image Design</t>
  </si>
  <si>
    <t>DE</t>
  </si>
  <si>
    <t>36,8 x 33,1 x 20,6 cm</t>
  </si>
  <si>
    <t>Elevation</t>
  </si>
  <si>
    <t>fehér</t>
  </si>
  <si>
    <t>fekete</t>
  </si>
  <si>
    <t>Tork Matic® tekercses kéztörlő-adagoló</t>
  </si>
  <si>
    <t>37,2 x 33,7 x 20,3 cm</t>
  </si>
  <si>
    <t>Hálózati adapter</t>
  </si>
  <si>
    <t>33 x 44 x 74 cm</t>
  </si>
  <si>
    <t>Tork Matic® Soft tekercses kéztörlő</t>
  </si>
  <si>
    <t>21 cm széles</t>
  </si>
  <si>
    <t>120 m</t>
  </si>
  <si>
    <t>karton</t>
  </si>
  <si>
    <t>Premium</t>
  </si>
  <si>
    <t>igen</t>
  </si>
  <si>
    <t>150 m/ 600 lap</t>
  </si>
  <si>
    <t>Advanced</t>
  </si>
  <si>
    <t>Tork Matic® kék tekercses kéztörlő</t>
  </si>
  <si>
    <t>kék</t>
  </si>
  <si>
    <t>Tork Matic® zöld tekercses kéztörlő</t>
  </si>
  <si>
    <t>zöld</t>
  </si>
  <si>
    <t>Tork Matic® extra hosszú tekercses kéztörlő</t>
  </si>
  <si>
    <t>280 m/ 1120 lap</t>
  </si>
  <si>
    <t>Universal</t>
  </si>
  <si>
    <t>Tork Xpress® Multifold kéztörlő, H2</t>
  </si>
  <si>
    <t>Tork Xpress® Multifold kéztörlő-adagoló</t>
  </si>
  <si>
    <t>H2</t>
  </si>
  <si>
    <t>46,8 x 31,7 x 10,1 cm</t>
  </si>
  <si>
    <t>Image design</t>
  </si>
  <si>
    <t>44,4 x 30,2 x 10,2 cm</t>
  </si>
  <si>
    <t>Tork Xpress® Multifold Mini kéztörlő-adagoló</t>
  </si>
  <si>
    <t>29,5 x 30,2 x 10,1 cm</t>
  </si>
  <si>
    <t>Tork Xpress® pultra tehető Multifold kéztörlő-adagoló</t>
  </si>
  <si>
    <t>21,8 x 32,3 x 11,6 cm</t>
  </si>
  <si>
    <t>Tork Xpress® Extra Soft Multifold kéztörlő</t>
  </si>
  <si>
    <t>21 x 34 cm</t>
  </si>
  <si>
    <t>Tork Xpress® Soft Multifold kéztörlő</t>
  </si>
  <si>
    <t>21 x 25,5 cm</t>
  </si>
  <si>
    <t>Tork Xpress® Soft toalettbe dobható Multifold kéztörlő</t>
  </si>
  <si>
    <t>Tork Xpress® Multifold kéztörlő</t>
  </si>
  <si>
    <t>21 x 23,4 cm</t>
  </si>
  <si>
    <t>Tork Singlefold (Z és C hajtogatású) kéztörlő, H3</t>
  </si>
  <si>
    <t>Tork adagoló Singlefold (Z hajtogatású) és C hajtogatású kéztörlőkhöz</t>
  </si>
  <si>
    <t>H3</t>
  </si>
  <si>
    <t>43,9 x 33,3 x 13,6 cm</t>
  </si>
  <si>
    <t>Tork Mini adagoló Singlefold (Z hajtogatású) és C hajtogatású kéztörlőkhöz</t>
  </si>
  <si>
    <t>29,1 x 33,2 x 13,5 cm</t>
  </si>
  <si>
    <t>Tork Singlefold (Z hajtogatású) kéztörlő, H3</t>
  </si>
  <si>
    <t>Tork Extra Soft Singlefold kéztörlő</t>
  </si>
  <si>
    <t>23 x 23 cm</t>
  </si>
  <si>
    <t>Tork Soft Singlefold kéztörlő</t>
  </si>
  <si>
    <t>25 x 23 cm</t>
  </si>
  <si>
    <t>Tork zöld Singlefold kéztörlő</t>
  </si>
  <si>
    <t>Tork toalettbe dobható Singlefold kéztörlő</t>
  </si>
  <si>
    <t>natúr</t>
  </si>
  <si>
    <t xml:space="preserve">Tork PeakServe® folyamatos adagolású kéztörlő rendszer </t>
  </si>
  <si>
    <t>Tork PeakServe® folyamatos adagolású kéztörlő rendszer csak TADP keretén belül érhető el</t>
  </si>
  <si>
    <t>Tork PeakServe® adagoló folyamatos adagolású kéztörlőpapírhoz</t>
  </si>
  <si>
    <t>H5</t>
  </si>
  <si>
    <t>73 x 37 x 10 cm</t>
  </si>
  <si>
    <t>Tork PeakServe® Mini adagoló, folyamatos adagolású kéztörlőhöz</t>
  </si>
  <si>
    <t>49 x 37 x 11 cm</t>
  </si>
  <si>
    <t>Tork PeakServe beépíthető keret - kis méretű</t>
  </si>
  <si>
    <t>45 x 37 x 11 cm</t>
  </si>
  <si>
    <t>Szürke</t>
  </si>
  <si>
    <t>Tork PeakServe beépíthető keret - nagy méretű</t>
  </si>
  <si>
    <t>Tork PeakServe® folyamatos adagolású kéztörlőpapír</t>
  </si>
  <si>
    <t>22,5 x 20,1 cm</t>
  </si>
  <si>
    <t>Tork habszappan, S4</t>
  </si>
  <si>
    <t>Tork kézhigiéniai adagoló Intuition™ szenzorral</t>
  </si>
  <si>
    <t>S4</t>
  </si>
  <si>
    <t>27,8 x 11,6 x 13 cm</t>
  </si>
  <si>
    <t>Tork kézhigiéniai adagoló</t>
  </si>
  <si>
    <t>28,9 x 10,6 x 10,7 cm</t>
  </si>
  <si>
    <t>27,8 x 11,3 x 13 cm</t>
  </si>
  <si>
    <t>28,6 x 13,0 x 10,5 cm</t>
  </si>
  <si>
    <t>Tork kézkímélő habszappan</t>
  </si>
  <si>
    <t>1000 ml</t>
  </si>
  <si>
    <t>2500 adag</t>
  </si>
  <si>
    <t>SE</t>
  </si>
  <si>
    <t>Tork extra kézkímélő habszappan</t>
  </si>
  <si>
    <t>Tork fertőtlenítő habszappan</t>
  </si>
  <si>
    <t>1666 adag</t>
  </si>
  <si>
    <t xml:space="preserve">Tork habszappan, S4  </t>
  </si>
  <si>
    <t>Tork Tiszta kézmosó habszappan</t>
  </si>
  <si>
    <t>Tork folyékony szappan / Tork Mini folyékony szappan</t>
  </si>
  <si>
    <t xml:space="preserve">Tork folyékony szappan </t>
  </si>
  <si>
    <t>Tork folyékony szappan adagoló</t>
  </si>
  <si>
    <t>S1/S11</t>
  </si>
  <si>
    <t>29,1 x 11,2 x 11,4 cm</t>
  </si>
  <si>
    <t>Tork folyékony szappan adagoló könyökkarral</t>
  </si>
  <si>
    <t>S1</t>
  </si>
  <si>
    <t>29,6 x 15,2 x 12,4 cm</t>
  </si>
  <si>
    <t>Tork Mini folyékony szappan adagoló</t>
  </si>
  <si>
    <t>S2</t>
  </si>
  <si>
    <t>20,6 x 11,2 x 11,4 cm</t>
  </si>
  <si>
    <t>Tork alkoholmentes fertőtlenítő folyékony szappan</t>
  </si>
  <si>
    <t>1000 adag</t>
  </si>
  <si>
    <t>átlátszó</t>
  </si>
  <si>
    <t>34012090</t>
  </si>
  <si>
    <t>Nordic Swan</t>
  </si>
  <si>
    <t>Tork kézkímélő folyékony szappan érzékeny bőrre</t>
  </si>
  <si>
    <t>Tork kézkímélő folyékony szappan</t>
  </si>
  <si>
    <t xml:space="preserve">Tork pipere folyékony szappan  </t>
  </si>
  <si>
    <t>Tork folyékony szappan kézmosásra</t>
  </si>
  <si>
    <t>Tork olaj és zsíroldó folyékony szappan</t>
  </si>
  <si>
    <t>Tork spray szappan</t>
  </si>
  <si>
    <t>S11</t>
  </si>
  <si>
    <t>3000 adag</t>
  </si>
  <si>
    <t>halványsárga</t>
  </si>
  <si>
    <t>Tork spray szappan, illatmentes</t>
  </si>
  <si>
    <t>illatmentes</t>
  </si>
  <si>
    <t>Tork szagsemlegesítő folyékony szappan</t>
  </si>
  <si>
    <t>igen, Ecarf</t>
  </si>
  <si>
    <t xml:space="preserve"> Tork Mini folyékony szappan</t>
  </si>
  <si>
    <t>Tork Mini kézkímélő folyékony szappan</t>
  </si>
  <si>
    <t>475 ml</t>
  </si>
  <si>
    <t>475 adag</t>
  </si>
  <si>
    <t>Tork Mini extra kézkímélő folyékony szappan</t>
  </si>
  <si>
    <t>világossárga</t>
  </si>
  <si>
    <t>Tork Mini pipere folyékony szappan</t>
  </si>
  <si>
    <t>527.575</t>
  </si>
  <si>
    <t>Tork illatmentes kéz- és testápoló</t>
  </si>
  <si>
    <t>Tork WC ülőke tisztító</t>
  </si>
  <si>
    <t>Tork alkoholos kézfertőtlenítők</t>
  </si>
  <si>
    <t>alkoholos kézfertőtlenítő</t>
  </si>
  <si>
    <t>Tork alkoholos kézfertőtlenítő gél</t>
  </si>
  <si>
    <t>NL</t>
  </si>
  <si>
    <t>EN1500, EN12791, EN14476</t>
  </si>
  <si>
    <t xml:space="preserve">alkoholos kézfertőtlenítő    </t>
  </si>
  <si>
    <t>hordozható pumpás flakon</t>
  </si>
  <si>
    <t>500 ml</t>
  </si>
  <si>
    <t>250 adag</t>
  </si>
  <si>
    <t>zsebpalack</t>
  </si>
  <si>
    <t>80 ml</t>
  </si>
  <si>
    <t>117 adag</t>
  </si>
  <si>
    <t>alkoholmentes kézfertőtlenítő</t>
  </si>
  <si>
    <t>Tork alkoholmentes kézfertőtlenítő hab</t>
  </si>
  <si>
    <t>38089490</t>
  </si>
  <si>
    <t>Tork kiegészítők</t>
  </si>
  <si>
    <t>Tork ágyra akasztható flakon tartó az 500 ml pumpás flakonhoz</t>
  </si>
  <si>
    <t>Rozsdamentes acél</t>
  </si>
  <si>
    <t>110x79x114mm</t>
  </si>
  <si>
    <t>Tork klip a 80 ml-es zsebpalackhoz</t>
  </si>
  <si>
    <t>75x35x5mm</t>
  </si>
  <si>
    <t>HU</t>
  </si>
  <si>
    <t>Tork kabátakasztó</t>
  </si>
  <si>
    <t>5,5 x 3 x 3,5 cm</t>
  </si>
  <si>
    <t>Tork folyékony szappan- kannában</t>
  </si>
  <si>
    <t>Tork folyékony szappan</t>
  </si>
  <si>
    <t>5000 ml</t>
  </si>
  <si>
    <t>Tork higiéniai állvány</t>
  </si>
  <si>
    <t>Tork higiéniai állvány-ÚJ</t>
  </si>
  <si>
    <t>158 x 46 x 65 cm</t>
  </si>
  <si>
    <t>Tork higiéniai állvány-CSAK TKAD</t>
  </si>
  <si>
    <t>167 x 47 x 47 cm</t>
  </si>
  <si>
    <t>Ad-a-Glance felület a Tork higiéniai állványhoz</t>
  </si>
  <si>
    <t>20 x 12,5 x 14 cm</t>
  </si>
  <si>
    <t>Tork padlóvédő kézhigiéniai adagolóhoz</t>
  </si>
  <si>
    <t>7x12x13 cm</t>
  </si>
  <si>
    <t>Tork Jumbo toalettpapír, T1</t>
  </si>
  <si>
    <t>Tork Jumbo toalettpapír-adagoló</t>
  </si>
  <si>
    <t>T1</t>
  </si>
  <si>
    <t>36,0 x 43,7 x 13,3 cm</t>
  </si>
  <si>
    <t>Tork Soft Jumbo toalettpapír</t>
  </si>
  <si>
    <t>9,7 x 20 cm</t>
  </si>
  <si>
    <t>360 m</t>
  </si>
  <si>
    <t>extra fehér</t>
  </si>
  <si>
    <t>Tork Jumbo toalettpapír</t>
  </si>
  <si>
    <t>9,4 x 20 cm</t>
  </si>
  <si>
    <t>480 m</t>
  </si>
  <si>
    <t>törtfehér</t>
  </si>
  <si>
    <t>Tork Mini Jumbo toalettpapír, T2</t>
  </si>
  <si>
    <t>Tork Mini Jumbo toalettpapír-adagoló</t>
  </si>
  <si>
    <t>T2</t>
  </si>
  <si>
    <t>27,5 x 34,5 x 13,2 cm</t>
  </si>
  <si>
    <t>35,5 x 25,4 x 13,3 cm</t>
  </si>
  <si>
    <t>Tork Extra Soft Mini Jumbo toalettpapír</t>
  </si>
  <si>
    <t>Tork Soft Mini Jumbo toalettpapír</t>
  </si>
  <si>
    <t>9,7 x 14 cm</t>
  </si>
  <si>
    <t>170 m</t>
  </si>
  <si>
    <t>Tork Mini Jumbo toalettpapír</t>
  </si>
  <si>
    <t>554.064</t>
  </si>
  <si>
    <t>9,4 x 14 cm</t>
  </si>
  <si>
    <t>240 m</t>
  </si>
  <si>
    <t>Tork Folded (hajtogatott) toalettpapír, T3</t>
  </si>
  <si>
    <t>Tork Folded toalettpapír-adagoló</t>
  </si>
  <si>
    <t>T3</t>
  </si>
  <si>
    <t>27,1 x 15,9 x 12,8 cm</t>
  </si>
  <si>
    <t>Tork Extra Soft Folded toalettpapír</t>
  </si>
  <si>
    <t>11,0 x 19 cm</t>
  </si>
  <si>
    <t>Tork Soft Folded toalettpapír</t>
  </si>
  <si>
    <t>Tork Folded toalettpapír</t>
  </si>
  <si>
    <t>Tork kistekercses toalettpapír, T4</t>
  </si>
  <si>
    <t>Tork kistekercses toalettpapír-adagoló</t>
  </si>
  <si>
    <t>T4</t>
  </si>
  <si>
    <t>15,8 x 28,6 x 15,3 cm</t>
  </si>
  <si>
    <t xml:space="preserve">Tork Extra Soft kistekercses toalettpapír </t>
  </si>
  <si>
    <t>9,7 x 12,5 cm</t>
  </si>
  <si>
    <t>19,1 m</t>
  </si>
  <si>
    <t>Tork Soft kistekercses toalettpapír</t>
  </si>
  <si>
    <t>9,9 x 12 cm</t>
  </si>
  <si>
    <t>35 m</t>
  </si>
  <si>
    <t>9,4 x 12,0 cm</t>
  </si>
  <si>
    <t>19,35 m</t>
  </si>
  <si>
    <t>AT</t>
  </si>
  <si>
    <t>9,4 x 12,5 cm</t>
  </si>
  <si>
    <t>30 m</t>
  </si>
  <si>
    <t>Tork kistekercses toalettpapír</t>
  </si>
  <si>
    <t>48 m</t>
  </si>
  <si>
    <t>9,4 x 10,3 cm</t>
  </si>
  <si>
    <t>32,5 m</t>
  </si>
  <si>
    <t>Tork duplatekercses Mid-size toalettpapír, T6</t>
  </si>
  <si>
    <t>Tork duplatekercses Mid-size toalettpapír-adagoló</t>
  </si>
  <si>
    <t>T6</t>
  </si>
  <si>
    <t>34,4 x 18,4 x 14,0 cm</t>
  </si>
  <si>
    <t>Tork Extra Soft Mid-size toalettpapír</t>
  </si>
  <si>
    <t xml:space="preserve">9,9 cm </t>
  </si>
  <si>
    <t>70 m</t>
  </si>
  <si>
    <t>322.245</t>
  </si>
  <si>
    <t>Tork Soft Mid-size toalettpapír</t>
  </si>
  <si>
    <t>90 m</t>
  </si>
  <si>
    <t>Tork Mid-size toalettpapír</t>
  </si>
  <si>
    <t>100 m</t>
  </si>
  <si>
    <t>135 m</t>
  </si>
  <si>
    <t>Tork belsőmag nélküli Mid-size toalettpapír, T7</t>
  </si>
  <si>
    <t>Tork duplatekercses belsőmag nélküli Mid-size toalettpapír-adagoló</t>
  </si>
  <si>
    <t>T7</t>
  </si>
  <si>
    <t>20,7 x 36 x 13 cm</t>
  </si>
  <si>
    <t>Tork belsőmag nélküli Mid-size toalettpapír-adagoló</t>
  </si>
  <si>
    <t>14 x 14 x 12 cm</t>
  </si>
  <si>
    <t>32,5 x 14,9 x 14,3 cm</t>
  </si>
  <si>
    <t>Tork Extra Soft belsőmag nélküli Mid-size toalettpapír</t>
  </si>
  <si>
    <t>9,3 cm</t>
  </si>
  <si>
    <t>68,75 m</t>
  </si>
  <si>
    <t>Tork belsőmag nélküli Mid-size toalettpapír</t>
  </si>
  <si>
    <t>103,5 m</t>
  </si>
  <si>
    <t>162,5 m</t>
  </si>
  <si>
    <t>Tork SmartOne® toalettpapír/ Tork SmartOne® Mini toalettpapír, T8, T9</t>
  </si>
  <si>
    <t>Tork SmartOne® toalettpapír, T8</t>
  </si>
  <si>
    <t>Tork SmartOne® tekercses toalettpapír-adagoló</t>
  </si>
  <si>
    <t>T8</t>
  </si>
  <si>
    <t>26,9 x 26,9 x 15,6 cm</t>
  </si>
  <si>
    <t>27 x 27 x 17 cm</t>
  </si>
  <si>
    <t>Tork SmartOne® Mini toalettpapír, T9</t>
  </si>
  <si>
    <t>Tork SmartOne® Mini tekercses toalettpapír-adagoló</t>
  </si>
  <si>
    <t>T9</t>
  </si>
  <si>
    <t>21,9 x 21,9 x 15,6 cm</t>
  </si>
  <si>
    <t>Tork SmartOne® Mini duplatekercses toalettpapír-adagoló</t>
  </si>
  <si>
    <t>22,1 x 39,8 x 15,6 cm</t>
  </si>
  <si>
    <t>Tork SmartOne® toalettpapír</t>
  </si>
  <si>
    <t>13,4 x 18 cm</t>
  </si>
  <si>
    <t xml:space="preserve">207 m
</t>
  </si>
  <si>
    <t>915.354</t>
  </si>
  <si>
    <t>Tork SmartOne® Mini toalettpapír</t>
  </si>
  <si>
    <t xml:space="preserve">111,6 m
</t>
  </si>
  <si>
    <t>493.495</t>
  </si>
  <si>
    <t>Tork hulladékgyűjtők és hulladékgyűjtő zsákok, B1, B2, B3, B5</t>
  </si>
  <si>
    <t>Tork hulladékgyűjtő B1</t>
  </si>
  <si>
    <t>Tork hulladékgyűjtő, 50 literes</t>
  </si>
  <si>
    <t>B1</t>
  </si>
  <si>
    <t xml:space="preserve">62,9 x 38,9 x 28,9 cm </t>
  </si>
  <si>
    <t>Hulladékgyűjtő tető, 50 literes</t>
  </si>
  <si>
    <t>1,3 x 30,7 x 24,1 cm</t>
  </si>
  <si>
    <t xml:space="preserve">61,4 x 39,5 x 25,3 cm </t>
  </si>
  <si>
    <t>Tető az Image Design hulladékgyűjtőhöz</t>
  </si>
  <si>
    <t>3,8 x 34,5 x 22,4 cm</t>
  </si>
  <si>
    <t>Tork hulladékgyűjtő B2</t>
  </si>
  <si>
    <t>Tork hulladékgyűjtő, 20 literes</t>
  </si>
  <si>
    <t>B2</t>
  </si>
  <si>
    <t xml:space="preserve">43 x 32,2 x 20,5 cm </t>
  </si>
  <si>
    <t>Tork hulladékgyűjtő B3</t>
  </si>
  <si>
    <t>Tork hulladékgyűjtő, 5 literes</t>
  </si>
  <si>
    <t>B3</t>
  </si>
  <si>
    <t>38 x 19,4 x 16 cm</t>
  </si>
  <si>
    <t>Tork hulladékgyűjtő zsák B5</t>
  </si>
  <si>
    <t>Tork intim tasak tartó</t>
  </si>
  <si>
    <t>B5</t>
  </si>
  <si>
    <t>3,6x10x1,4 cm</t>
  </si>
  <si>
    <t>Tork hulladékgyűjtő zsák B1</t>
  </si>
  <si>
    <t>Tork hulladékgyűjtő zsák, 50 literes</t>
  </si>
  <si>
    <t>50 L</t>
  </si>
  <si>
    <t>Tork hulladékgyűjtő zsák B2</t>
  </si>
  <si>
    <t>Tork hulladékgyűjtő zsák, 20 literes</t>
  </si>
  <si>
    <t>20 L</t>
  </si>
  <si>
    <t>Tork hulladékgyűjtő zsák B3</t>
  </si>
  <si>
    <t>Tork hulladékgyűjtő zsák, 5 literes</t>
  </si>
  <si>
    <t>5 L</t>
  </si>
  <si>
    <t>Tork intim tasak gyűjtő</t>
  </si>
  <si>
    <t>Tork kozmetikai kendő, F1</t>
  </si>
  <si>
    <t>Tork kozmetikai kendő adagoló</t>
  </si>
  <si>
    <t>F1</t>
  </si>
  <si>
    <t>6,7 x 25,6 x 13,6</t>
  </si>
  <si>
    <t>Tork Extra Soft kozmetikai kendő</t>
  </si>
  <si>
    <t>20 x 21 cm</t>
  </si>
  <si>
    <t>Tork kozmetikai kendő kocka</t>
  </si>
  <si>
    <t>Tork Extra Soft kozmetikai kendő kocka</t>
  </si>
  <si>
    <t>FC</t>
  </si>
  <si>
    <t>Tork illatosító spray/ Tork illatosító gumilap A1, A2</t>
  </si>
  <si>
    <t>Tork illatosító spray A1</t>
  </si>
  <si>
    <t>Tork illatosító spray adagoló</t>
  </si>
  <si>
    <t>A1</t>
  </si>
  <si>
    <t>17,4 x 9,7 x 6,0 cm</t>
  </si>
  <si>
    <t>Tork illatosító adagoló</t>
  </si>
  <si>
    <t>16,8 x 8,4 x 6,6 cm</t>
  </si>
  <si>
    <t>szürke</t>
  </si>
  <si>
    <t>Tork illatosító / Tork illatosító gumilap, A2</t>
  </si>
  <si>
    <t>Tork illatosító gumilap tartó</t>
  </si>
  <si>
    <t>A2</t>
  </si>
  <si>
    <t>8,6 x 7,0 x 2,0 cm</t>
  </si>
  <si>
    <t>Tork citrus illatosító spray</t>
  </si>
  <si>
    <t>75 ml</t>
  </si>
  <si>
    <t>citrus</t>
  </si>
  <si>
    <t>Tork trópusi gyümölcs illatosító spray</t>
  </si>
  <si>
    <t>gyümölcs</t>
  </si>
  <si>
    <t>Tork virág illatosító spray</t>
  </si>
  <si>
    <t>virág</t>
  </si>
  <si>
    <t>Tork mix  illatosító spray</t>
  </si>
  <si>
    <t>virág/gyümölcs/citrus</t>
  </si>
  <si>
    <t>Tork szagsemlegesítő spray</t>
  </si>
  <si>
    <t>szagtalan</t>
  </si>
  <si>
    <t xml:space="preserve">Tork citrus illatosító gumilap </t>
  </si>
  <si>
    <t xml:space="preserve">Tork virág illatosító gumilap </t>
  </si>
  <si>
    <t xml:space="preserve">Tork alma illatosító gumilap </t>
  </si>
  <si>
    <t>alma</t>
  </si>
  <si>
    <t>Tork WC ülőketakaró, V1</t>
  </si>
  <si>
    <t>Tork WC ülőketakaró-tartó</t>
  </si>
  <si>
    <t>V1</t>
  </si>
  <si>
    <t>31,5 x 42,3 x 5,8 cm</t>
  </si>
  <si>
    <t>Tork WC ülőketakaró</t>
  </si>
  <si>
    <t>38,0 x 26,5 cm</t>
  </si>
  <si>
    <t>Törlés</t>
  </si>
  <si>
    <t>Tork általános papír</t>
  </si>
  <si>
    <t>Általános papír</t>
  </si>
  <si>
    <t>Tork általános papír 1 rétegű, mini belsőmagos</t>
  </si>
  <si>
    <t>M1</t>
  </si>
  <si>
    <t>nem perforált</t>
  </si>
  <si>
    <t>115 m</t>
  </si>
  <si>
    <t>sárga</t>
  </si>
  <si>
    <t>Tork általános papír 1 rtg., belsőmagos</t>
  </si>
  <si>
    <t>M2</t>
  </si>
  <si>
    <t>300 m</t>
  </si>
  <si>
    <t>Tork általános papír 2 rétegű, belsőmagos</t>
  </si>
  <si>
    <t>35,0 x 20,0 cm</t>
  </si>
  <si>
    <t>160 m / 
457 lap</t>
  </si>
  <si>
    <t>27 x 18 cm</t>
  </si>
  <si>
    <t>121,5 m / 450 lap</t>
  </si>
  <si>
    <t>Tork általános papír 2 rétegű, tekercses</t>
  </si>
  <si>
    <t>W1</t>
  </si>
  <si>
    <t>23,5 x 34 cm</t>
  </si>
  <si>
    <t>510 m /
1500</t>
  </si>
  <si>
    <t>W1/W2</t>
  </si>
  <si>
    <t>24 x 35 cm</t>
  </si>
  <si>
    <t>400 m / 
1143 lap</t>
  </si>
  <si>
    <t>Tork törlőpapír</t>
  </si>
  <si>
    <t>Többcélú papír</t>
  </si>
  <si>
    <t>Tork törlőpapír, mini belsőmagos</t>
  </si>
  <si>
    <t>Tork törlőpapír, belsőmagos</t>
  </si>
  <si>
    <t>275 m</t>
  </si>
  <si>
    <t xml:space="preserve">320 m </t>
  </si>
  <si>
    <t>Tork törlőpapír, kombi tekercses</t>
  </si>
  <si>
    <t>24,5 x 40 cm</t>
  </si>
  <si>
    <t>460 m / 1150 lap</t>
  </si>
  <si>
    <t>Tork törlőpapír, tekercses</t>
  </si>
  <si>
    <t>1000 m</t>
  </si>
  <si>
    <t>1180 m</t>
  </si>
  <si>
    <t>Tork Reflex törlőpapír, mini belsőmagos</t>
  </si>
  <si>
    <t>M3</t>
  </si>
  <si>
    <t>19,8 x 35 cm</t>
  </si>
  <si>
    <t>120 m / 343 lap</t>
  </si>
  <si>
    <t>Tork Reflex törlőpapír, belsőmagos</t>
  </si>
  <si>
    <t>M4</t>
  </si>
  <si>
    <t>300 m / 857 lap</t>
  </si>
  <si>
    <t>19,4 x 33,5 cm</t>
  </si>
  <si>
    <t>270 m / 805 lap</t>
  </si>
  <si>
    <t>Tork tekercses kéztörlő</t>
  </si>
  <si>
    <t>Tork tekercses kéztörlő  W6 fehér</t>
  </si>
  <si>
    <t>W6</t>
  </si>
  <si>
    <t>19,50 cm széles</t>
  </si>
  <si>
    <t>250 m/ 1020 lap</t>
  </si>
  <si>
    <t>48182091</t>
  </si>
  <si>
    <t>Tork tekercses kéztörlő  W6 kék</t>
  </si>
  <si>
    <t>Tork törlőpapír plusz</t>
  </si>
  <si>
    <t>Tork törlőpapír plusz, mini belsőmagos</t>
  </si>
  <si>
    <t>21,5 x 35 cm</t>
  </si>
  <si>
    <t>75 m / 
214 lap</t>
  </si>
  <si>
    <t>Tork törlőpapír plusz, belsőmagos</t>
  </si>
  <si>
    <t>24,5 x 35 cm</t>
  </si>
  <si>
    <t>160 m /
457 lap</t>
  </si>
  <si>
    <t>125 m /
368 lap</t>
  </si>
  <si>
    <t>20 x 35 cm</t>
  </si>
  <si>
    <t>157 m / 450 lap</t>
  </si>
  <si>
    <t>GB</t>
  </si>
  <si>
    <t>Tork törlőpapír plusz, kombi tekercses</t>
  </si>
  <si>
    <t>255 m /
750 lap</t>
  </si>
  <si>
    <t>Tork törlőpapír plusz, dobozos kombi tekercses</t>
  </si>
  <si>
    <t>W1/W2/W3</t>
  </si>
  <si>
    <t>34 x 25,8 cm</t>
  </si>
  <si>
    <t>Tork törlőpapír plusz, tekercses</t>
  </si>
  <si>
    <t>36,9 x 34 cm</t>
  </si>
  <si>
    <t>510 m /
1500 lap</t>
  </si>
  <si>
    <t>Tork Reflex™ törlőpapír plusz, mini belsőmagos</t>
  </si>
  <si>
    <t>67 m /
200 lap</t>
  </si>
  <si>
    <t>Tork Reflex™ törlőpapír plusz, belsőmagos</t>
  </si>
  <si>
    <t>151 m /
450 lap</t>
  </si>
  <si>
    <t>Tork Reflex™ törlőpapír plusz</t>
  </si>
  <si>
    <t>Tork nagyteljesítményű törlőpapír</t>
  </si>
  <si>
    <t>Tork nagyteljesítményű törlőpapír, kombi tekercses</t>
  </si>
  <si>
    <t>170 m / 
500 lap</t>
  </si>
  <si>
    <t>Tork nagyteljesítményű törlőpapír, dobozos kombi tekercses</t>
  </si>
  <si>
    <t>34,0 x 25,8 cm</t>
  </si>
  <si>
    <t>Tork nagyteljesítményű törlőpapír, tekercses</t>
  </si>
  <si>
    <t>340 m /
1000 lap</t>
  </si>
  <si>
    <t>Tork ipari törlőpapír</t>
  </si>
  <si>
    <t>Ipari papír</t>
  </si>
  <si>
    <t>Tork ipari törlőpapír, tekercses</t>
  </si>
  <si>
    <t>34 x 23,5 cm</t>
  </si>
  <si>
    <t>Tork ipari nagyteljesítményű törlőpapír</t>
  </si>
  <si>
    <t>Tork ipari nagyteljesítményű törlőpapír, kombi tekercses</t>
  </si>
  <si>
    <t>119 m / 350 lap</t>
  </si>
  <si>
    <t>Tork ipari nagyteljesítményű törlőpapír, tekercses</t>
  </si>
  <si>
    <t xml:space="preserve">W1 </t>
  </si>
  <si>
    <t>255 m / 750 lap</t>
  </si>
  <si>
    <t>Tork konyhai törlőpapír</t>
  </si>
  <si>
    <t>Konyhai törlőpapír</t>
  </si>
  <si>
    <t>23 x 24 cm</t>
  </si>
  <si>
    <t>15,4 m /
64 lap</t>
  </si>
  <si>
    <t>Tork tisztítókendő</t>
  </si>
  <si>
    <t>Többcélú kendő</t>
  </si>
  <si>
    <t>Tork tisztítókendő, dobozos kombi tekercses</t>
  </si>
  <si>
    <t>31,5 x 38 cm</t>
  </si>
  <si>
    <t>152 m / 
400 lap</t>
  </si>
  <si>
    <t>Tork tisztítókendő, tekercses</t>
  </si>
  <si>
    <t>42 x 38 cm</t>
  </si>
  <si>
    <t>380 m / 
1000 lap</t>
  </si>
  <si>
    <t>Tork tisztítókendő, hajtogatott</t>
  </si>
  <si>
    <t>W4</t>
  </si>
  <si>
    <t>35,5 x 41,5 cm</t>
  </si>
  <si>
    <t>120 lap</t>
  </si>
  <si>
    <t>W8</t>
  </si>
  <si>
    <t>31,5 x 38,5 cm</t>
  </si>
  <si>
    <t>55 lap</t>
  </si>
  <si>
    <t>56039290</t>
  </si>
  <si>
    <t>Tork nagyteljesítményű tisztítókendő</t>
  </si>
  <si>
    <t>Tork nagyteljesítményű tisztítókendő, hajtogatott</t>
  </si>
  <si>
    <t>105 lap</t>
  </si>
  <si>
    <t>Tork nagyteljesítményű tisztítókendő, dobozos kombi tekercses</t>
  </si>
  <si>
    <t>106 m / 
280 lap</t>
  </si>
  <si>
    <t>Tork nagyteljesítményű tisztítókendő, hajtogatott- hordozható doboz</t>
  </si>
  <si>
    <t>W7</t>
  </si>
  <si>
    <t>180 lap</t>
  </si>
  <si>
    <t>Tork nagyteljesítményű tisztítókendő, hajtogatott - kis csomag</t>
  </si>
  <si>
    <t>38,5 x 31,5 cm</t>
  </si>
  <si>
    <t>45 lap</t>
  </si>
  <si>
    <t>Tork nagyteljesítményű tisztítókendő, tekercses</t>
  </si>
  <si>
    <t>270 m / 
710 lap</t>
  </si>
  <si>
    <t>Tork bioalapú nagy teljesítményű tisztítókendő hajtogatott</t>
  </si>
  <si>
    <t xml:space="preserve">19 X 16 cm </t>
  </si>
  <si>
    <t>400lap/karton</t>
  </si>
  <si>
    <t>Tork többször használható tisztítókendő</t>
  </si>
  <si>
    <t>Tork többször használható tisztítókendő, hajtogatott</t>
  </si>
  <si>
    <t>90 lap</t>
  </si>
  <si>
    <t>Tork többször használható tisztítókendő, dobozos kombi tekercses</t>
  </si>
  <si>
    <t>114 m / 
300 lap</t>
  </si>
  <si>
    <t>Tork többször használható tisztítókendő, kis csomagos hajtogatott</t>
  </si>
  <si>
    <t>38,5 x 30 cm</t>
  </si>
  <si>
    <t>Tork színes többször használható tisztítókendő</t>
  </si>
  <si>
    <t>40 lap</t>
  </si>
  <si>
    <t>piros</t>
  </si>
  <si>
    <t>Tork szöszszegény tisztítókendő</t>
  </si>
  <si>
    <t>Tork szöszszegény tisztítókendő, tekercses</t>
  </si>
  <si>
    <t>27,5 x 36 cm</t>
  </si>
  <si>
    <t>180 m /
500 lap</t>
  </si>
  <si>
    <t>türkiz</t>
  </si>
  <si>
    <t>Tork szöszszegény tisztítókendő, kis csomag</t>
  </si>
  <si>
    <t>Tork szöszszegény tisztítókendő, hordozható vödör</t>
  </si>
  <si>
    <t>W10</t>
  </si>
  <si>
    <t>16,5 x 30 cm</t>
  </si>
  <si>
    <t>60 m /
200 lap</t>
  </si>
  <si>
    <t>Tork szöszszegény tisztítókendő, hordozható vödör - utántöltő</t>
  </si>
  <si>
    <t>Tork szöszszegény tisztítókendő, hajtogatott</t>
  </si>
  <si>
    <t>35,5 x 42,8 cm</t>
  </si>
  <si>
    <t>Tork konyhai tisztítókendő</t>
  </si>
  <si>
    <t>Séfkendő</t>
  </si>
  <si>
    <t>75 lap</t>
  </si>
  <si>
    <t>828.703</t>
  </si>
  <si>
    <t>Tork ipari tisztítókendő</t>
  </si>
  <si>
    <t>Tork ipari tisztítókendő, hajtogatott</t>
  </si>
  <si>
    <t>Tork ipari tisztítókendő, dobozos kombi tekercses</t>
  </si>
  <si>
    <t>148,2 m /
390 lap</t>
  </si>
  <si>
    <t>Tork ipari tisztítókendő, tekercses</t>
  </si>
  <si>
    <t>361 m /
950 lap</t>
  </si>
  <si>
    <t>Tork ipari tisztítókendő, hajtogatott - hordozható dobozos</t>
  </si>
  <si>
    <t>210 lap</t>
  </si>
  <si>
    <t>Tork ipari nagyteljesítményű tisztítókendő</t>
  </si>
  <si>
    <t>Tork ipari nagyteljesítményű tisztítókendő, hajtogatott</t>
  </si>
  <si>
    <t>60 lap</t>
  </si>
  <si>
    <t>Tork ipari nagyteljesítményű tisztítókendő, kombi tekercses</t>
  </si>
  <si>
    <t>60,8 m</t>
  </si>
  <si>
    <t>Tork szöszszegény ipari tisztítókendő</t>
  </si>
  <si>
    <t>Tork szöszszegény tisztítókendő ipari környezetbe, hajtogatott</t>
  </si>
  <si>
    <t>32,4 x 39 cm</t>
  </si>
  <si>
    <t>Tork kéztisztító nedves kendő</t>
  </si>
  <si>
    <t>Tork nedves kendő</t>
  </si>
  <si>
    <t>Tork kéztisztító nedves kendő hordozható vödörben</t>
  </si>
  <si>
    <t>27 x 27 cm</t>
  </si>
  <si>
    <t>15,66 m /
58 lap</t>
  </si>
  <si>
    <t>Tork kéztisztító nedves kendő utántöltő</t>
  </si>
  <si>
    <t>Tork felülettisztító nedves kendő</t>
  </si>
  <si>
    <t>Tork felülettisztító nedves kendő hordozható vödörben</t>
  </si>
  <si>
    <t>Tork felülettisztító nedves kendő utántöltő</t>
  </si>
  <si>
    <t>Tork felületfertőtlenítő</t>
  </si>
  <si>
    <t>Tork felületfertőtlenítő nedves tisztítókendő</t>
  </si>
  <si>
    <t>W20</t>
  </si>
  <si>
    <t>18x20</t>
  </si>
  <si>
    <t>PL</t>
  </si>
  <si>
    <t>38089410</t>
  </si>
  <si>
    <t>EN1276, EN13697, EN1650, EN 14476</t>
  </si>
  <si>
    <t>Tork felületfertőtlenítő spray</t>
  </si>
  <si>
    <t>FR</t>
  </si>
  <si>
    <t>Tork mikroszálas  kendő</t>
  </si>
  <si>
    <t xml:space="preserve">     Tork mikroszálas törlőkendő</t>
  </si>
  <si>
    <t>Tork újra felhasználható  mikroszálas tisztítókendő</t>
  </si>
  <si>
    <t>30,5x30,5</t>
  </si>
  <si>
    <t>6 kendő</t>
  </si>
  <si>
    <t xml:space="preserve">sárga </t>
  </si>
  <si>
    <t>Tork eldobható mikroszálas tisztítókendő</t>
  </si>
  <si>
    <t>29,5x34</t>
  </si>
  <si>
    <t>40 kendő</t>
  </si>
  <si>
    <t>Tork polírozó kendő</t>
  </si>
  <si>
    <t>Tork polírozó kendő, kombi tekercses</t>
  </si>
  <si>
    <t>152 m / 
450 lap</t>
  </si>
  <si>
    <t>Tork Performance adagolók</t>
  </si>
  <si>
    <t>Tork Performance adagoló</t>
  </si>
  <si>
    <t>Tork mini adagoló belsőmag adagolású törlőkhöz</t>
  </si>
  <si>
    <t>33,3 x 19,3 x 17,2 cm</t>
  </si>
  <si>
    <t>fehér/türkiz</t>
  </si>
  <si>
    <t>piros/fekete</t>
  </si>
  <si>
    <t>Tork mini adagoló belsőmag adagolású törlőkhöz - starter pack</t>
  </si>
  <si>
    <t>21,9 x 19,6 x 28,3 cm</t>
  </si>
  <si>
    <t>Mini hordozható adagoló belsőmag adagolású törlőkhöz + dokkoló egység</t>
  </si>
  <si>
    <t>Dokkoló egység</t>
  </si>
  <si>
    <t>9,7 x 16,1 cm</t>
  </si>
  <si>
    <t>Tork adagoló belsőmag adagolású törlőkhöz</t>
  </si>
  <si>
    <t>36,5 x 24,8 x 23,2 cm</t>
  </si>
  <si>
    <t>Tork hordozható állvány</t>
  </si>
  <si>
    <t>100,6 x 64,6 x 53,0 cm</t>
  </si>
  <si>
    <t>Tork fali adagoló</t>
  </si>
  <si>
    <t>46,3 x 64,6 x 27,4 cm</t>
  </si>
  <si>
    <t>Tork kukazsák tartó a hordozható állványhoz</t>
  </si>
  <si>
    <t>16,5 x 49,0 x 30,0 cm</t>
  </si>
  <si>
    <t>Tork maxi adagoló belsőmag adagolású törlőkhöz</t>
  </si>
  <si>
    <t>W2</t>
  </si>
  <si>
    <t>44,7 x 32,8 x 30,2 cm</t>
  </si>
  <si>
    <t>Tork dobozos kombi tekercs adagoló</t>
  </si>
  <si>
    <t>W3</t>
  </si>
  <si>
    <t>37,1 x 30,2 x 30,2 cm</t>
  </si>
  <si>
    <t>Hajtogatott törlőpapír/kendő adagoló</t>
  </si>
  <si>
    <t>37,4 x 42,7 x 20,6 cm</t>
  </si>
  <si>
    <t>Tork mágneskészlet</t>
  </si>
  <si>
    <t>19,0 x 24,0 x 9,0 cm</t>
  </si>
  <si>
    <t>Tork adagoló kis csomaghoz</t>
  </si>
  <si>
    <t>21,6 x 10,9 x 14,8 cm</t>
  </si>
  <si>
    <t>External/HU</t>
  </si>
  <si>
    <t>Tork tekercses kéztörlő adagoló</t>
  </si>
  <si>
    <t>Performance</t>
  </si>
  <si>
    <t>39269097</t>
  </si>
  <si>
    <t>Tork Elevation adagoló</t>
  </si>
  <si>
    <t>Tork mini adagoló belsőmag adagolású tekercsekhez</t>
  </si>
  <si>
    <t>32,1 x 17,4 x 16,5 cm</t>
  </si>
  <si>
    <t>Tork adagoló belsőmag adagolású tekercsekhez</t>
  </si>
  <si>
    <t>36,0 x 23,9 x 22,7 cm</t>
  </si>
  <si>
    <t>Tork ReflexTM adagoló</t>
  </si>
  <si>
    <t xml:space="preserve">Tork Reflex™ laponkénti mini adagoló belsőmag adagolású törlőkhöz </t>
  </si>
  <si>
    <t>32,1 x 19,1 x 18,0 cm</t>
  </si>
  <si>
    <t>türkiz/fehér</t>
  </si>
  <si>
    <t>Tork Reflex™ laponkénti adagoló belsőmag adagolású törlőkhöz</t>
  </si>
  <si>
    <t>33,1 x 25,5 x 23,9 cm</t>
  </si>
  <si>
    <t>Tork Reflex™ hordozható laponkénti adagoló belsőmag adagolású törlőkhöz</t>
  </si>
  <si>
    <t>22,2 x 27,8 x 23,6 cm</t>
  </si>
  <si>
    <t>Egészségügy</t>
  </si>
  <si>
    <t>Tork Soft mosdatókendő</t>
  </si>
  <si>
    <t>30 x 32 cm</t>
  </si>
  <si>
    <t>Tork eldobható törlőkendő</t>
  </si>
  <si>
    <t>30 x 70 cm</t>
  </si>
  <si>
    <t>Szalvétaadagolók</t>
  </si>
  <si>
    <t>Tork Xpressnap® Drive Thru szalvétaadagoló</t>
  </si>
  <si>
    <t>N4</t>
  </si>
  <si>
    <t>62,2 x 23,5 x 23,5</t>
  </si>
  <si>
    <t>900 db</t>
  </si>
  <si>
    <t>Tork Xpressnap® nagy kapacitású szalvétaadagoló</t>
  </si>
  <si>
    <t>1100 db</t>
  </si>
  <si>
    <t>Tork Xpressnap® pultra tehető szalvétaadagoló</t>
  </si>
  <si>
    <t>14,5 x 19,1 x 30,7</t>
  </si>
  <si>
    <t>550 db</t>
  </si>
  <si>
    <t>Tork Xpressnap® asztali szalvétaadagoló</t>
  </si>
  <si>
    <t>15,5 x 20,1 x 15</t>
  </si>
  <si>
    <t>275 db</t>
  </si>
  <si>
    <t>Tork Xpressnap® pultba süllyeszthető szalvétaadagoló</t>
  </si>
  <si>
    <t>34,3 x 25,1 x 17,8</t>
  </si>
  <si>
    <t>675 db</t>
  </si>
  <si>
    <t>54,6 × 25,1 × 17,8</t>
  </si>
  <si>
    <t>1125 db</t>
  </si>
  <si>
    <t>N10</t>
  </si>
  <si>
    <t xml:space="preserve">Tork Xpressnap® szalvétaadagoló  </t>
  </si>
  <si>
    <t>19,3 x 20,3 x 13,6</t>
  </si>
  <si>
    <t>335 db</t>
  </si>
  <si>
    <t xml:space="preserve">Tork Xpressnap® Snack szalvétaadagoló  </t>
  </si>
  <si>
    <t>11,6 x 14,6 x 13,6</t>
  </si>
  <si>
    <t>165 db</t>
  </si>
  <si>
    <t>20,9 x 17,8 x 15</t>
  </si>
  <si>
    <t>13,8 x 12,1 x 14,4</t>
  </si>
  <si>
    <t>Tork Counterfold pultra helyezhető szalvétaadagoló</t>
  </si>
  <si>
    <t>N1</t>
  </si>
  <si>
    <t>107 x 189 x 356</t>
  </si>
  <si>
    <t>300 db</t>
  </si>
  <si>
    <t>Tork Fastfold asztali szalvétaadagoló</t>
  </si>
  <si>
    <t>N2</t>
  </si>
  <si>
    <t>131 x 101 x 147</t>
  </si>
  <si>
    <t>90 db</t>
  </si>
  <si>
    <t>Tork Xpressnap Fit®  Tabletop szalvétaadagoló  (4db/trp)</t>
  </si>
  <si>
    <t>N14</t>
  </si>
  <si>
    <t>170 x 141 x 113</t>
  </si>
  <si>
    <t>180db</t>
  </si>
  <si>
    <t xml:space="preserve">Tork Xpressnap Fit®  Counter  szalvétaadagoló  </t>
  </si>
  <si>
    <t>143 x 326 x 121</t>
  </si>
  <si>
    <t>300db</t>
  </si>
  <si>
    <t>CSAK TKAD</t>
  </si>
  <si>
    <t>21,3 x 24cm</t>
  </si>
  <si>
    <t>Tork Xpress® Multifold Soft Natúr kéztörlő</t>
  </si>
  <si>
    <t>Tork Xpress® Multifold Soft Natúr kéztörlő H2</t>
  </si>
  <si>
    <t>Tork Natúr Mini Jumbo toalettpapír</t>
  </si>
  <si>
    <t>9,4 x 18,8 cm</t>
  </si>
  <si>
    <t>Tork Natúr belsőmag nélküli Mid-Size toalettpapír T7</t>
  </si>
  <si>
    <t>Tork hidratáló kézkrém érzékeny bőrre</t>
  </si>
  <si>
    <t>NA</t>
  </si>
  <si>
    <t>75ml</t>
  </si>
  <si>
    <t>75 adag</t>
  </si>
  <si>
    <t>Információk a változásokról</t>
  </si>
  <si>
    <t>120076 helyett</t>
  </si>
  <si>
    <t>újdonság</t>
  </si>
  <si>
    <t>1512.000</t>
  </si>
  <si>
    <t>1528.000</t>
  </si>
  <si>
    <t>LAPSZÁM</t>
  </si>
  <si>
    <t>alkoholos kézfertőtlenítő hab</t>
  </si>
  <si>
    <t>Tork alkoholos kézfertőtlenítő hab</t>
  </si>
  <si>
    <t>950 ml</t>
  </si>
  <si>
    <t xml:space="preserve">Tork Luxus hab szappan </t>
  </si>
  <si>
    <t>1033.000</t>
  </si>
  <si>
    <t>1098.000</t>
  </si>
  <si>
    <t>Tork Luxus Hair &amp; Body tusfürdő</t>
  </si>
  <si>
    <t xml:space="preserve">Tork Luxus folyékony szappan </t>
  </si>
  <si>
    <t>Amber</t>
  </si>
  <si>
    <t>lilac</t>
  </si>
  <si>
    <t>1031.000</t>
  </si>
  <si>
    <t>1089.000</t>
  </si>
  <si>
    <t>1030.000</t>
  </si>
  <si>
    <t>1076.000</t>
  </si>
  <si>
    <t>1037.000</t>
  </si>
  <si>
    <t>1084.000</t>
  </si>
  <si>
    <t>Tork Luxus Hair &amp; Body mini tusfürdő</t>
  </si>
  <si>
    <t>493.000</t>
  </si>
  <si>
    <t>527.750</t>
  </si>
  <si>
    <t>511051 helyett</t>
  </si>
  <si>
    <t>511052 helyett</t>
  </si>
  <si>
    <t>511058 helyett</t>
  </si>
  <si>
    <t>Tork Twin Mini Jumbo toalettpapír-adagoló</t>
  </si>
  <si>
    <t>114271 helyett</t>
  </si>
  <si>
    <t>Érvényes: 2024.02.01-től</t>
  </si>
  <si>
    <t>110405 helyett</t>
  </si>
  <si>
    <t>Tork folyamatos adagolású illat adagoló A3  fehér</t>
  </si>
  <si>
    <t>Tork folyamatos adagolású illat adagoló A3 fekete</t>
  </si>
  <si>
    <t xml:space="preserve">Tork folyamatos adagolású illat adagoló A3 Starter Pack </t>
  </si>
  <si>
    <t>Tork illatosító A3</t>
  </si>
  <si>
    <t>Tork folyamatos adagolású illatosító A3 Szellő</t>
  </si>
  <si>
    <t>Tork folyamatos adagolású illatosító A3 Virág illat</t>
  </si>
  <si>
    <t>Tork folyamatos adagolású illatosító A3 Szagsemlegesítő</t>
  </si>
  <si>
    <t>Tork folyamatos adagolású illatosító A3 Vegyes illat</t>
  </si>
  <si>
    <t>A3</t>
  </si>
  <si>
    <t>90478 helyett</t>
  </si>
  <si>
    <t>Tork 2 in 1 súroló- és tisztítókendő</t>
  </si>
  <si>
    <t>Alkoholos kézfertőtlenítő hab</t>
  </si>
  <si>
    <t>Rétegszám</t>
  </si>
  <si>
    <t/>
  </si>
  <si>
    <t>Méret</t>
  </si>
  <si>
    <t>3950.000</t>
  </si>
  <si>
    <t>5047.000</t>
  </si>
  <si>
    <t>3414.000</t>
  </si>
  <si>
    <t>4350.000</t>
  </si>
  <si>
    <t>3076.000</t>
  </si>
  <si>
    <t>3511.000</t>
  </si>
  <si>
    <t>3595.000</t>
  </si>
  <si>
    <t>300.000</t>
  </si>
  <si>
    <t>395.000</t>
  </si>
  <si>
    <t>1033.200</t>
  </si>
  <si>
    <t>1057.700</t>
  </si>
  <si>
    <t>1307.250</t>
  </si>
  <si>
    <t>1314.830</t>
  </si>
  <si>
    <t>1197.000</t>
  </si>
  <si>
    <t>1220.000</t>
  </si>
  <si>
    <t>1386.000</t>
  </si>
  <si>
    <t>1409.000</t>
  </si>
  <si>
    <t>1822.800</t>
  </si>
  <si>
    <t>1853.884</t>
  </si>
  <si>
    <t>2100.000</t>
  </si>
  <si>
    <t>2764.500</t>
  </si>
  <si>
    <t>1205.000</t>
  </si>
  <si>
    <t>1428.000</t>
  </si>
  <si>
    <t>1449.000</t>
  </si>
  <si>
    <t>862.000</t>
  </si>
  <si>
    <t>1060.000</t>
  </si>
  <si>
    <t>1075.000</t>
  </si>
  <si>
    <t>1383.000</t>
  </si>
  <si>
    <t>1832.000</t>
  </si>
  <si>
    <t>1791.000</t>
  </si>
  <si>
    <t>1343.000</t>
  </si>
  <si>
    <t>1837.300</t>
  </si>
  <si>
    <t>295.528</t>
  </si>
  <si>
    <t>301.528</t>
  </si>
  <si>
    <t>344.900</t>
  </si>
  <si>
    <t>350.900</t>
  </si>
  <si>
    <t>352.740</t>
  </si>
  <si>
    <t>359.740</t>
  </si>
  <si>
    <t>362.707</t>
  </si>
  <si>
    <t>368.707</t>
  </si>
  <si>
    <t>406.711</t>
  </si>
  <si>
    <t>414.400</t>
  </si>
  <si>
    <t>417.753</t>
  </si>
  <si>
    <t>423.497</t>
  </si>
  <si>
    <t>449.856</t>
  </si>
  <si>
    <t>455.100</t>
  </si>
  <si>
    <t>401.627</t>
  </si>
  <si>
    <t>406.739</t>
  </si>
  <si>
    <t>425.252</t>
  </si>
  <si>
    <t>430.364</t>
  </si>
  <si>
    <t>1712.000</t>
  </si>
  <si>
    <t>1734.000</t>
  </si>
  <si>
    <t>910.000</t>
  </si>
  <si>
    <t>1083.000</t>
  </si>
  <si>
    <t>1099.000</t>
  </si>
  <si>
    <t>472.000</t>
  </si>
  <si>
    <t>477.198</t>
  </si>
  <si>
    <t>568.200</t>
  </si>
  <si>
    <t>576.000</t>
  </si>
  <si>
    <t>624.600</t>
  </si>
  <si>
    <t>632.500</t>
  </si>
  <si>
    <t>565.700</t>
  </si>
  <si>
    <t>573.400</t>
  </si>
  <si>
    <t>4003.000</t>
  </si>
  <si>
    <t>4794.000</t>
  </si>
  <si>
    <t>3948.000</t>
  </si>
  <si>
    <t>4720.000</t>
  </si>
  <si>
    <t>2716.000</t>
  </si>
  <si>
    <t>3369.000</t>
  </si>
  <si>
    <t>2697.000</t>
  </si>
  <si>
    <t>3334.000</t>
  </si>
  <si>
    <t>462.211</t>
  </si>
  <si>
    <t>846.000</t>
  </si>
  <si>
    <t>495.777</t>
  </si>
  <si>
    <t>900.000</t>
  </si>
  <si>
    <t>519.000</t>
  </si>
  <si>
    <t>529.000</t>
  </si>
  <si>
    <t>488.430</t>
  </si>
  <si>
    <t>498.597</t>
  </si>
  <si>
    <t>937.000</t>
  </si>
  <si>
    <t>1148.800</t>
  </si>
  <si>
    <t>550.000</t>
  </si>
  <si>
    <t>693.400</t>
  </si>
  <si>
    <t>690.000</t>
  </si>
  <si>
    <t>898.000</t>
  </si>
  <si>
    <t>889.000</t>
  </si>
  <si>
    <t>365.000</t>
  </si>
  <si>
    <t>496.000</t>
  </si>
  <si>
    <t>1133.667</t>
  </si>
  <si>
    <t>1032.000</t>
  </si>
  <si>
    <t>1091.500</t>
  </si>
  <si>
    <t>940.000</t>
  </si>
  <si>
    <t>1010.830</t>
  </si>
  <si>
    <t>1034.000</t>
  </si>
  <si>
    <t>1093.500</t>
  </si>
  <si>
    <t>382.000</t>
  </si>
  <si>
    <t>513.000</t>
  </si>
  <si>
    <t>377.000</t>
  </si>
  <si>
    <t>518.600</t>
  </si>
  <si>
    <t>608.300</t>
  </si>
  <si>
    <t>826.875</t>
  </si>
  <si>
    <t>299.000</t>
  </si>
  <si>
    <t>412.000</t>
  </si>
  <si>
    <t>296.000</t>
  </si>
  <si>
    <t>421.600</t>
  </si>
  <si>
    <t>1020.000</t>
  </si>
  <si>
    <t>1070.000</t>
  </si>
  <si>
    <t>1082.750</t>
  </si>
  <si>
    <t>1025.000</t>
  </si>
  <si>
    <t>1071.000</t>
  </si>
  <si>
    <t>1029.000</t>
  </si>
  <si>
    <t>1075.200</t>
  </si>
  <si>
    <t>1077.240</t>
  </si>
  <si>
    <t>1044.000</t>
  </si>
  <si>
    <t>487.000</t>
  </si>
  <si>
    <t>522.000</t>
  </si>
  <si>
    <t>490.000</t>
  </si>
  <si>
    <t>524.750</t>
  </si>
  <si>
    <t>492.575</t>
  </si>
  <si>
    <t>470.000</t>
  </si>
  <si>
    <t>505.000</t>
  </si>
  <si>
    <t>452.250</t>
  </si>
  <si>
    <t>485.760</t>
  </si>
  <si>
    <t>1080.000</t>
  </si>
  <si>
    <t>1116.667</t>
  </si>
  <si>
    <t>74.000</t>
  </si>
  <si>
    <t>92.000</t>
  </si>
  <si>
    <t>845.000</t>
  </si>
  <si>
    <t>894.950</t>
  </si>
  <si>
    <t>907.750</t>
  </si>
  <si>
    <t>484.000</t>
  </si>
  <si>
    <t>68.000</t>
  </si>
  <si>
    <t>86.810</t>
  </si>
  <si>
    <t>1010.000</t>
  </si>
  <si>
    <t>1079.430</t>
  </si>
  <si>
    <t>807.000</t>
  </si>
  <si>
    <t>875.600</t>
  </si>
  <si>
    <t>39.710</t>
  </si>
  <si>
    <t>66.690</t>
  </si>
  <si>
    <t>80.000</t>
  </si>
  <si>
    <t>0.155</t>
  </si>
  <si>
    <t>230.000</t>
  </si>
  <si>
    <t>270.900</t>
  </si>
  <si>
    <t>4738.000</t>
  </si>
  <si>
    <t>5145.000</t>
  </si>
  <si>
    <t>12900.000</t>
  </si>
  <si>
    <t>13700.000</t>
  </si>
  <si>
    <t>15965.000</t>
  </si>
  <si>
    <t>18490.000</t>
  </si>
  <si>
    <t>166.000</t>
  </si>
  <si>
    <t>266.000</t>
  </si>
  <si>
    <t>44.000</t>
  </si>
  <si>
    <t>48.000</t>
  </si>
  <si>
    <t>176.000</t>
  </si>
  <si>
    <t>183.000</t>
  </si>
  <si>
    <t>1581.000</t>
  </si>
  <si>
    <t>1895.000</t>
  </si>
  <si>
    <t>1515.000</t>
  </si>
  <si>
    <t>1995.000</t>
  </si>
  <si>
    <t>1173.312</t>
  </si>
  <si>
    <t>1196.812</t>
  </si>
  <si>
    <t>1137.024</t>
  </si>
  <si>
    <t>1159.824</t>
  </si>
  <si>
    <t>1195.680</t>
  </si>
  <si>
    <t>1217.780</t>
  </si>
  <si>
    <t>967.000</t>
  </si>
  <si>
    <t>1279.000</t>
  </si>
  <si>
    <t>954.000</t>
  </si>
  <si>
    <t>1283.000</t>
  </si>
  <si>
    <t>1542.000</t>
  </si>
  <si>
    <t>1886.000</t>
  </si>
  <si>
    <t>1770.000</t>
  </si>
  <si>
    <t>1400.000</t>
  </si>
  <si>
    <t>1746.000</t>
  </si>
  <si>
    <t>541.260</t>
  </si>
  <si>
    <t>558.447</t>
  </si>
  <si>
    <t>577.564</t>
  </si>
  <si>
    <t>536.928</t>
  </si>
  <si>
    <t>559.728</t>
  </si>
  <si>
    <t>560.428</t>
  </si>
  <si>
    <t>597.840</t>
  </si>
  <si>
    <t>620.640</t>
  </si>
  <si>
    <t>495.000</t>
  </si>
  <si>
    <t>640.000</t>
  </si>
  <si>
    <t>652.000</t>
  </si>
  <si>
    <t>200.138</t>
  </si>
  <si>
    <t>202.834</t>
  </si>
  <si>
    <t>179.071</t>
  </si>
  <si>
    <t>181.767</t>
  </si>
  <si>
    <t>169.942</t>
  </si>
  <si>
    <t>172.638</t>
  </si>
  <si>
    <t>552.000</t>
  </si>
  <si>
    <t>732.000</t>
  </si>
  <si>
    <t>546.000</t>
  </si>
  <si>
    <t>742.400</t>
  </si>
  <si>
    <t>667.845</t>
  </si>
  <si>
    <t>699.345</t>
  </si>
  <si>
    <t>992.640</t>
  </si>
  <si>
    <t>1040.090</t>
  </si>
  <si>
    <t>977.562</t>
  </si>
  <si>
    <t>1023.317</t>
  </si>
  <si>
    <t>905.812</t>
  </si>
  <si>
    <t>961.539</t>
  </si>
  <si>
    <t>140.436</t>
  </si>
  <si>
    <t>144.586</t>
  </si>
  <si>
    <t>896.760</t>
  </si>
  <si>
    <t>930.349</t>
  </si>
  <si>
    <t>412.510</t>
  </si>
  <si>
    <t>444.661</t>
  </si>
  <si>
    <t>154.310</t>
  </si>
  <si>
    <t>158.460</t>
  </si>
  <si>
    <t>771.552</t>
  </si>
  <si>
    <t>814.509</t>
  </si>
  <si>
    <t>1044.810</t>
  </si>
  <si>
    <t>1099.915</t>
  </si>
  <si>
    <t>1006.000</t>
  </si>
  <si>
    <t>1211.000</t>
  </si>
  <si>
    <t>984.000</t>
  </si>
  <si>
    <t>1194.400</t>
  </si>
  <si>
    <t>337.191</t>
  </si>
  <si>
    <t>302.940</t>
  </si>
  <si>
    <t>317.886</t>
  </si>
  <si>
    <t>306.900</t>
  </si>
  <si>
    <t>321.846</t>
  </si>
  <si>
    <t>307.395</t>
  </si>
  <si>
    <t>322.341</t>
  </si>
  <si>
    <t>1143.900</t>
  </si>
  <si>
    <t>1370.000</t>
  </si>
  <si>
    <t>1065.000</t>
  </si>
  <si>
    <t>257.000</t>
  </si>
  <si>
    <t>331.000</t>
  </si>
  <si>
    <t>2020.000</t>
  </si>
  <si>
    <t>2142.000</t>
  </si>
  <si>
    <t>264.701</t>
  </si>
  <si>
    <t>256.680</t>
  </si>
  <si>
    <t>298.391</t>
  </si>
  <si>
    <t>317.642</t>
  </si>
  <si>
    <t>298.925</t>
  </si>
  <si>
    <t>776.000</t>
  </si>
  <si>
    <t>997.600</t>
  </si>
  <si>
    <t>765.000</t>
  </si>
  <si>
    <t>996.600</t>
  </si>
  <si>
    <t>2090.000</t>
  </si>
  <si>
    <t>2290.000</t>
  </si>
  <si>
    <t>563.000</t>
  </si>
  <si>
    <t>747.000</t>
  </si>
  <si>
    <t>596.000</t>
  </si>
  <si>
    <t>761.000</t>
  </si>
  <si>
    <t>1181.000</t>
  </si>
  <si>
    <t>1433.000</t>
  </si>
  <si>
    <t>924.142</t>
  </si>
  <si>
    <t>502.284</t>
  </si>
  <si>
    <t>3920.000</t>
  </si>
  <si>
    <t>5205.000</t>
  </si>
  <si>
    <t>294.000</t>
  </si>
  <si>
    <t>511.000</t>
  </si>
  <si>
    <t>4890.000</t>
  </si>
  <si>
    <t>5031.400</t>
  </si>
  <si>
    <t>228.000</t>
  </si>
  <si>
    <t>362.000</t>
  </si>
  <si>
    <t>1478.000</t>
  </si>
  <si>
    <t>1739.000</t>
  </si>
  <si>
    <t>850.000</t>
  </si>
  <si>
    <t>838.000</t>
  </si>
  <si>
    <t>1069.400</t>
  </si>
  <si>
    <t>110.000</t>
  </si>
  <si>
    <t>119.000</t>
  </si>
  <si>
    <t>670.000</t>
  </si>
  <si>
    <t>890.000</t>
  </si>
  <si>
    <t>312.750</t>
  </si>
  <si>
    <t>19.700</t>
  </si>
  <si>
    <t>30.800</t>
  </si>
  <si>
    <t>460.000</t>
  </si>
  <si>
    <t>555.200</t>
  </si>
  <si>
    <t>128.960</t>
  </si>
  <si>
    <t>162.960</t>
  </si>
  <si>
    <t>129.580</t>
  </si>
  <si>
    <t>161.580</t>
  </si>
  <si>
    <t>291.000</t>
  </si>
  <si>
    <t>348.500</t>
  </si>
  <si>
    <t>278.400</t>
  </si>
  <si>
    <t>345.400</t>
  </si>
  <si>
    <t>100.000</t>
  </si>
  <si>
    <t>120.000</t>
  </si>
  <si>
    <t>67.000</t>
  </si>
  <si>
    <t>102.050</t>
  </si>
  <si>
    <t>290.000</t>
  </si>
  <si>
    <t>344.850</t>
  </si>
  <si>
    <t>407.250</t>
  </si>
  <si>
    <t>456.900</t>
  </si>
  <si>
    <t>558.200</t>
  </si>
  <si>
    <t>650.000</t>
  </si>
  <si>
    <t>147.730</t>
  </si>
  <si>
    <t>153.260</t>
  </si>
  <si>
    <t>754.000</t>
  </si>
  <si>
    <t>756.000</t>
  </si>
  <si>
    <t>955.000</t>
  </si>
  <si>
    <t>573.750</t>
  </si>
  <si>
    <t>633.750</t>
  </si>
  <si>
    <t>601.163</t>
  </si>
  <si>
    <t>602.003</t>
  </si>
  <si>
    <t>606.300</t>
  </si>
  <si>
    <t>607.140</t>
  </si>
  <si>
    <t>1568.000</t>
  </si>
  <si>
    <t>1569.000</t>
  </si>
  <si>
    <t>1184.000</t>
  </si>
  <si>
    <t>1204.760</t>
  </si>
  <si>
    <t>708.588</t>
  </si>
  <si>
    <t>709.238</t>
  </si>
  <si>
    <t>8868.000</t>
  </si>
  <si>
    <t>9058.600</t>
  </si>
  <si>
    <t>3552.444</t>
  </si>
  <si>
    <t>3592.444</t>
  </si>
  <si>
    <t>580.500</t>
  </si>
  <si>
    <t>581.340</t>
  </si>
  <si>
    <t>1515.930</t>
  </si>
  <si>
    <t>1516.770</t>
  </si>
  <si>
    <t>1330.310</t>
  </si>
  <si>
    <t>1331.150</t>
  </si>
  <si>
    <t>1303.680</t>
  </si>
  <si>
    <t>1328.960</t>
  </si>
  <si>
    <t>2930.200</t>
  </si>
  <si>
    <t>2971.040</t>
  </si>
  <si>
    <t>6370.000</t>
  </si>
  <si>
    <t>6418.440</t>
  </si>
  <si>
    <t>10431.200</t>
  </si>
  <si>
    <t>10497.730</t>
  </si>
  <si>
    <t>6560.492</t>
  </si>
  <si>
    <t>6866.830</t>
  </si>
  <si>
    <t>8195.834</t>
  </si>
  <si>
    <t>8377.270</t>
  </si>
  <si>
    <t>1282.597</t>
  </si>
  <si>
    <t>1308.277</t>
  </si>
  <si>
    <t>2145.000</t>
  </si>
  <si>
    <t>2171.300</t>
  </si>
  <si>
    <t>595.800</t>
  </si>
  <si>
    <t>596.640</t>
  </si>
  <si>
    <t>1450.400</t>
  </si>
  <si>
    <t>1451.240</t>
  </si>
  <si>
    <t>1145.625</t>
  </si>
  <si>
    <t>1183.625</t>
  </si>
  <si>
    <t>1283.310</t>
  </si>
  <si>
    <t>1308.590</t>
  </si>
  <si>
    <t>2277.150</t>
  </si>
  <si>
    <t>2318.150</t>
  </si>
  <si>
    <t>2337.075</t>
  </si>
  <si>
    <t>2378.075</t>
  </si>
  <si>
    <t>2591.000</t>
  </si>
  <si>
    <t>7339.410</t>
  </si>
  <si>
    <t>7528.000</t>
  </si>
  <si>
    <t>7151.000</t>
  </si>
  <si>
    <t>7337.000</t>
  </si>
  <si>
    <t>4554.300</t>
  </si>
  <si>
    <t>4696.000</t>
  </si>
  <si>
    <t>4674.150</t>
  </si>
  <si>
    <t>4816.000</t>
  </si>
  <si>
    <t>480.926</t>
  </si>
  <si>
    <t>502.729</t>
  </si>
  <si>
    <t>1082.084</t>
  </si>
  <si>
    <t>1105.887</t>
  </si>
  <si>
    <t>1140.575</t>
  </si>
  <si>
    <t>1164.378</t>
  </si>
  <si>
    <t>1598.000</t>
  </si>
  <si>
    <t>1639.000</t>
  </si>
  <si>
    <t>1637.950</t>
  </si>
  <si>
    <t>1678.950</t>
  </si>
  <si>
    <t>1852.000</t>
  </si>
  <si>
    <t>5018.400</t>
  </si>
  <si>
    <t>5156.400</t>
  </si>
  <si>
    <t>5143.860</t>
  </si>
  <si>
    <t>5273.860</t>
  </si>
  <si>
    <t>10546.800</t>
  </si>
  <si>
    <t>10706.000</t>
  </si>
  <si>
    <t>1677.900</t>
  </si>
  <si>
    <t>1718.900</t>
  </si>
  <si>
    <t>5645.700</t>
  </si>
  <si>
    <t>5781.520</t>
  </si>
  <si>
    <t>308.296</t>
  </si>
  <si>
    <t>333.499</t>
  </si>
  <si>
    <t>2633.400</t>
  </si>
  <si>
    <t>2945.820</t>
  </si>
  <si>
    <t>8778.000</t>
  </si>
  <si>
    <t>9761.900</t>
  </si>
  <si>
    <t>972.345</t>
  </si>
  <si>
    <t>982.645</t>
  </si>
  <si>
    <t>366.860</t>
  </si>
  <si>
    <t>379.040</t>
  </si>
  <si>
    <t>1237.530</t>
  </si>
  <si>
    <t>1252.530</t>
  </si>
  <si>
    <t>2681.280</t>
  </si>
  <si>
    <t>2993.700</t>
  </si>
  <si>
    <t>2121.480</t>
  </si>
  <si>
    <t>2378.480</t>
  </si>
  <si>
    <t>436.590</t>
  </si>
  <si>
    <t>448.774</t>
  </si>
  <si>
    <t>9065.280</t>
  </si>
  <si>
    <t>10049.180</t>
  </si>
  <si>
    <t>485.100</t>
  </si>
  <si>
    <t>497.284</t>
  </si>
  <si>
    <t>916.965</t>
  </si>
  <si>
    <t>1025.750</t>
  </si>
  <si>
    <t>2513.700</t>
  </si>
  <si>
    <t>2826.120</t>
  </si>
  <si>
    <t>404.250</t>
  </si>
  <si>
    <t>416.434</t>
  </si>
  <si>
    <t>322.200</t>
  </si>
  <si>
    <t>334.400</t>
  </si>
  <si>
    <t>346.500</t>
  </si>
  <si>
    <t>358.684</t>
  </si>
  <si>
    <t>3415.500</t>
  </si>
  <si>
    <t>3707.901</t>
  </si>
  <si>
    <t>597.713</t>
  </si>
  <si>
    <t>609.896</t>
  </si>
  <si>
    <t>683.100</t>
  </si>
  <si>
    <t>865.600</t>
  </si>
  <si>
    <t>839.293</t>
  </si>
  <si>
    <t>1149.000</t>
  </si>
  <si>
    <t>1159.725</t>
  </si>
  <si>
    <t>3034.395</t>
  </si>
  <si>
    <t>3346.815</t>
  </si>
  <si>
    <t>9855.300</t>
  </si>
  <si>
    <t>10839.200</t>
  </si>
  <si>
    <t>2010.986</t>
  </si>
  <si>
    <t>2268.089</t>
  </si>
  <si>
    <t>1017.000</t>
  </si>
  <si>
    <t>1031.543</t>
  </si>
  <si>
    <t>2202.480</t>
  </si>
  <si>
    <t>2514.900</t>
  </si>
  <si>
    <t>697.507</t>
  </si>
  <si>
    <t>720.910</t>
  </si>
  <si>
    <t>1108.000</t>
  </si>
  <si>
    <t>1297.000</t>
  </si>
  <si>
    <t>1116.000</t>
  </si>
  <si>
    <t>1039.000</t>
  </si>
  <si>
    <t>367.000</t>
  </si>
  <si>
    <t>500.000</t>
  </si>
  <si>
    <t>561.350</t>
  </si>
  <si>
    <t>153.000</t>
  </si>
  <si>
    <t>158.000</t>
  </si>
  <si>
    <t>240.000</t>
  </si>
  <si>
    <t>246.000</t>
  </si>
  <si>
    <t>2962.575</t>
  </si>
  <si>
    <t>3274.995</t>
  </si>
  <si>
    <t>1004.000</t>
  </si>
  <si>
    <t>1208.000</t>
  </si>
  <si>
    <t>1209.000</t>
  </si>
  <si>
    <t>1042.600</t>
  </si>
  <si>
    <t>1224.000</t>
  </si>
  <si>
    <t>383.000</t>
  </si>
  <si>
    <t>556.000</t>
  </si>
  <si>
    <t>52.700</t>
  </si>
  <si>
    <t>62.700</t>
  </si>
  <si>
    <t>1417.000</t>
  </si>
  <si>
    <t>1681.000</t>
  </si>
  <si>
    <t>1682.000</t>
  </si>
  <si>
    <t>6410.000</t>
  </si>
  <si>
    <t>8500.000</t>
  </si>
  <si>
    <t>2790.000</t>
  </si>
  <si>
    <t>3926.000</t>
  </si>
  <si>
    <t>1768.000</t>
  </si>
  <si>
    <t>2297.000</t>
  </si>
  <si>
    <t>2358.000</t>
  </si>
  <si>
    <t>3299.000</t>
  </si>
  <si>
    <t>3300.000</t>
  </si>
  <si>
    <t>854.000</t>
  </si>
  <si>
    <t>1218.000</t>
  </si>
  <si>
    <t>1589.000</t>
  </si>
  <si>
    <t>2045.000</t>
  </si>
  <si>
    <t>2061.400</t>
  </si>
  <si>
    <t>204.120</t>
  </si>
  <si>
    <t>226.820</t>
  </si>
  <si>
    <t>246.700</t>
  </si>
  <si>
    <t>263.500</t>
  </si>
  <si>
    <t>3923.000</t>
  </si>
  <si>
    <t>4675.000</t>
  </si>
  <si>
    <t>735.000</t>
  </si>
  <si>
    <t>949.000</t>
  </si>
  <si>
    <t>737.000</t>
  </si>
  <si>
    <t>952.000</t>
  </si>
  <si>
    <t>1363.000</t>
  </si>
  <si>
    <t>1647.000</t>
  </si>
  <si>
    <t>1664.000</t>
  </si>
  <si>
    <t>913.000</t>
  </si>
  <si>
    <t>1179.000</t>
  </si>
  <si>
    <t>1324.000</t>
  </si>
  <si>
    <t>1714.000</t>
  </si>
  <si>
    <t>1554.000</t>
  </si>
  <si>
    <t>1865.000</t>
  </si>
  <si>
    <t>907.200</t>
  </si>
  <si>
    <t>1066.200</t>
  </si>
  <si>
    <t>6562.500</t>
  </si>
  <si>
    <t>7089.449</t>
  </si>
  <si>
    <t>2721.000</t>
  </si>
  <si>
    <t>3316.000</t>
  </si>
  <si>
    <t>2208.600</t>
  </si>
  <si>
    <t>2816.000</t>
  </si>
  <si>
    <t>1504.000</t>
  </si>
  <si>
    <t>620.450</t>
  </si>
  <si>
    <t>792.850</t>
  </si>
  <si>
    <t>1020.580</t>
  </si>
  <si>
    <t>1733.580</t>
  </si>
  <si>
    <t>1170.000</t>
  </si>
  <si>
    <t>1871.000</t>
  </si>
  <si>
    <t>882.000</t>
  </si>
  <si>
    <t>1135.400</t>
  </si>
  <si>
    <t>508.000</t>
  </si>
  <si>
    <t>650.800</t>
  </si>
  <si>
    <t>1721.000</t>
  </si>
  <si>
    <t>1954.600</t>
  </si>
  <si>
    <t>888.000</t>
  </si>
  <si>
    <t>1039.600</t>
  </si>
  <si>
    <t>1842.000</t>
  </si>
  <si>
    <t>1970.000</t>
  </si>
  <si>
    <t>396.000</t>
  </si>
  <si>
    <t>465.000</t>
  </si>
  <si>
    <t>392.000</t>
  </si>
  <si>
    <t>483.500</t>
  </si>
  <si>
    <t>998.000</t>
  </si>
  <si>
    <t>1165.000</t>
  </si>
  <si>
    <t>EP cikkszám</t>
  </si>
  <si>
    <t>Kiszerelés/ Eladási egység</t>
  </si>
  <si>
    <t>Nettó ár Ft / egység</t>
  </si>
  <si>
    <t>Logisztikai felárral + szervízdíjjal növelt nettó átadási ár</t>
  </si>
  <si>
    <t>DB</t>
  </si>
  <si>
    <t>RL</t>
  </si>
  <si>
    <t>csomag</t>
  </si>
  <si>
    <t>TORK/551100</t>
  </si>
  <si>
    <t>TORK/551108</t>
  </si>
  <si>
    <t>TORK/551000/PC</t>
  </si>
  <si>
    <t>TORK/551008</t>
  </si>
  <si>
    <t>TORK/205508/PC</t>
  </si>
  <si>
    <t>TORK/120016/KTN</t>
  </si>
  <si>
    <t>TORK/290067/KTN</t>
  </si>
  <si>
    <t>TORK/290068/KTN</t>
  </si>
  <si>
    <t>TORK/120059/KTN</t>
  </si>
  <si>
    <t>TORK/290099/KTN</t>
  </si>
  <si>
    <t>TORK/460004</t>
  </si>
  <si>
    <t>TORK/552000</t>
  </si>
  <si>
    <t>TORK/552100</t>
  </si>
  <si>
    <t>TORK/552108</t>
  </si>
  <si>
    <t>TORK/552200</t>
  </si>
  <si>
    <t>TORK/552208</t>
  </si>
  <si>
    <t>TORK/100297/KTN</t>
  </si>
  <si>
    <t>TORK/100288/KTN</t>
  </si>
  <si>
    <t>TORK/100289/KTN</t>
  </si>
  <si>
    <t>TORK/120288/KTN</t>
  </si>
  <si>
    <t>TORK/130289/KTN</t>
  </si>
  <si>
    <t>TORK/130299/KTN</t>
  </si>
  <si>
    <t>TORK/150299/KTN</t>
  </si>
  <si>
    <t>TORK/553000</t>
  </si>
  <si>
    <t>TORK/553008</t>
  </si>
  <si>
    <t>TORK/553100</t>
  </si>
  <si>
    <t>TORK/553108</t>
  </si>
  <si>
    <t>TORK/100278/KTN</t>
  </si>
  <si>
    <t>TORK/290163/KTN</t>
  </si>
  <si>
    <t>TORK/290179</t>
  </si>
  <si>
    <t>TORK/290190</t>
  </si>
  <si>
    <t>TORK/552500</t>
  </si>
  <si>
    <t>TORK/552508</t>
  </si>
  <si>
    <t>TORK/552550</t>
  </si>
  <si>
    <t>TORK/100585/KTN</t>
  </si>
  <si>
    <t>TORK/460009</t>
  </si>
  <si>
    <t>TORK/460010</t>
  </si>
  <si>
    <t>TORK/561600</t>
  </si>
  <si>
    <t>TORK/561608</t>
  </si>
  <si>
    <t>TORK/561500/PC</t>
  </si>
  <si>
    <t>TORK/561508</t>
  </si>
  <si>
    <t>TORK/520501/PC</t>
  </si>
  <si>
    <t>TORK/520701</t>
  </si>
  <si>
    <t>TORK/520800/PC</t>
  </si>
  <si>
    <t>TORK/520201/PC</t>
  </si>
  <si>
    <t>TORK/560000</t>
  </si>
  <si>
    <t>TORK/560008</t>
  </si>
  <si>
    <t>TORK/561000/PC</t>
  </si>
  <si>
    <t>TORK/561008</t>
  </si>
  <si>
    <t>TORK/420710/PC</t>
  </si>
  <si>
    <t>TORK/420701</t>
  </si>
  <si>
    <t>TORK/420501/PC</t>
  </si>
  <si>
    <t>TORK/420601/PC</t>
  </si>
  <si>
    <t>TORK/420810</t>
  </si>
  <si>
    <t>TORK/420401/PC</t>
  </si>
  <si>
    <t>TORK/620501</t>
  </si>
  <si>
    <t>TORK/620701</t>
  </si>
  <si>
    <t>TORK/420502/PC</t>
  </si>
  <si>
    <t>TORK/420602/PC</t>
  </si>
  <si>
    <t>TORK/420202</t>
  </si>
  <si>
    <t>TORK/420302/PC</t>
  </si>
  <si>
    <t>TORK/424401/PC</t>
  </si>
  <si>
    <t>TORK/424501/PC</t>
  </si>
  <si>
    <t>TORK/424601/PC</t>
  </si>
  <si>
    <t>TORK/424701/PC</t>
  </si>
  <si>
    <t>TORK/424105/PC</t>
  </si>
  <si>
    <t>TORK/590103</t>
  </si>
  <si>
    <t>TORK/460014</t>
  </si>
  <si>
    <t>TORK/409840/PC</t>
  </si>
  <si>
    <t>TORK/511060/PC</t>
  </si>
  <si>
    <t>TORK/554000</t>
  </si>
  <si>
    <t>TORK/554008</t>
  </si>
  <si>
    <t>TORK/110273/KTN</t>
  </si>
  <si>
    <t>TORK/120272/KTN</t>
  </si>
  <si>
    <t>TORK/120160/KTN</t>
  </si>
  <si>
    <t>TORK/555000/PC</t>
  </si>
  <si>
    <t>TORK/555008</t>
  </si>
  <si>
    <t>TORK/460006</t>
  </si>
  <si>
    <t>TORK/110255/KTN</t>
  </si>
  <si>
    <t>TORK/110253/KTN</t>
  </si>
  <si>
    <t>TORK/120280/KTN</t>
  </si>
  <si>
    <t>TORK/120377/KTN</t>
  </si>
  <si>
    <t>TORK/120161/KTN</t>
  </si>
  <si>
    <t>TORK/556000</t>
  </si>
  <si>
    <t>TORK/114276/KTN</t>
  </si>
  <si>
    <t>TORK/114273/KTN</t>
  </si>
  <si>
    <t>TORK/557000</t>
  </si>
  <si>
    <t>TORK/557008</t>
  </si>
  <si>
    <t>TORK/110317/PAK</t>
  </si>
  <si>
    <t>TORK/110792/PAK</t>
  </si>
  <si>
    <t>TORK/110782/KTN</t>
  </si>
  <si>
    <t>TORK/110771/KTN</t>
  </si>
  <si>
    <t>TORK/110767PAK</t>
  </si>
  <si>
    <t>TORK/110794/PAK</t>
  </si>
  <si>
    <t>TORK/557500</t>
  </si>
  <si>
    <t>TORK/557508</t>
  </si>
  <si>
    <t>TORK/127510/KTN</t>
  </si>
  <si>
    <t>TORK/127520/KTN</t>
  </si>
  <si>
    <t>TORK/127530/KTN</t>
  </si>
  <si>
    <t>TORK/127540/KTN</t>
  </si>
  <si>
    <t>TORK/558040/PC</t>
  </si>
  <si>
    <t xml:space="preserve">TORK/472259/PC </t>
  </si>
  <si>
    <t>TORK/472019/PC</t>
  </si>
  <si>
    <t>TORK/472139</t>
  </si>
  <si>
    <t>TORK/472199</t>
  </si>
  <si>
    <t>TORK/471255/KTN</t>
  </si>
  <si>
    <t>TORK/472584/KTN</t>
  </si>
  <si>
    <t>TORK/680000</t>
  </si>
  <si>
    <t>TORK/680008</t>
  </si>
  <si>
    <t>TORK/472054</t>
  </si>
  <si>
    <t>TORK/681000</t>
  </si>
  <si>
    <t>TORK/681008</t>
  </si>
  <si>
    <t>TORK/682000</t>
  </si>
  <si>
    <t>TORK/472242-52</t>
  </si>
  <si>
    <t>TORK/472193-36</t>
  </si>
  <si>
    <t>TORK/563000</t>
  </si>
  <si>
    <t>TORK/205630/PC</t>
  </si>
  <si>
    <t>TORK/563008</t>
  </si>
  <si>
    <t>TORK/460011</t>
  </si>
  <si>
    <t>TORK/226100/PC</t>
  </si>
  <si>
    <t>TORK/564000</t>
  </si>
  <si>
    <t>TORK/564008</t>
  </si>
  <si>
    <t>TORK/566000</t>
  </si>
  <si>
    <t>TORK/566008</t>
  </si>
  <si>
    <t>TORK/204060/RL</t>
  </si>
  <si>
    <t>TORK/204020/RL</t>
  </si>
  <si>
    <t>TORK/204040/RL</t>
  </si>
  <si>
    <t>TORK/204041/PAK</t>
  </si>
  <si>
    <t>TORK/460013</t>
  </si>
  <si>
    <t>TORK/140280/PAK</t>
  </si>
  <si>
    <t>TORK/140278PAK</t>
  </si>
  <si>
    <t>TORK/562000</t>
  </si>
  <si>
    <t>TORK/256055/PC</t>
  </si>
  <si>
    <t>TORK/236050/PC</t>
  </si>
  <si>
    <t>TORK/236051/PC</t>
  </si>
  <si>
    <t>TORK/236052/PC</t>
  </si>
  <si>
    <t>TORK/236070/PC</t>
  </si>
  <si>
    <t>TORK/236014/PAK</t>
  </si>
  <si>
    <t>TORK/257010/PC</t>
  </si>
  <si>
    <t>TORK/257011/PC</t>
  </si>
  <si>
    <t>TORK/257012/PC</t>
  </si>
  <si>
    <t>TORK/257013/KTN</t>
  </si>
  <si>
    <t>TORK/344088</t>
  </si>
  <si>
    <t>TORK/750160</t>
  </si>
  <si>
    <t>TORK/120144/KTN</t>
  </si>
  <si>
    <t>TORK/120123/KTN</t>
  </si>
  <si>
    <t>TORK/120150/KTN</t>
  </si>
  <si>
    <t>TORK/121206/KTN</t>
  </si>
  <si>
    <t>TORK/121208/KTN</t>
  </si>
  <si>
    <t>TORK/100130/KTN</t>
  </si>
  <si>
    <t>TORK/100134/KTN</t>
  </si>
  <si>
    <t>TORK/151131/KTN</t>
  </si>
  <si>
    <t>TORK/130100/KTN</t>
  </si>
  <si>
    <t>TORK/130109</t>
  </si>
  <si>
    <t>TORK/473246</t>
  </si>
  <si>
    <t>TORK/473242</t>
  </si>
  <si>
    <t>TORK/473480</t>
  </si>
  <si>
    <t>TORK/130001/KTN</t>
  </si>
  <si>
    <t>TORK/130002/KTN</t>
  </si>
  <si>
    <t>TORK/101221/KTN</t>
  </si>
  <si>
    <t>TORK/101250/KTN</t>
  </si>
  <si>
    <t>TORK/130044/KTN</t>
  </si>
  <si>
    <t>TORK/130052/KTN</t>
  </si>
  <si>
    <t>TORK/130041/KTN</t>
  </si>
  <si>
    <t>TORK/130042/KTN</t>
  </si>
  <si>
    <t>TORK/130050</t>
  </si>
  <si>
    <t>TORK/130051/KTN</t>
  </si>
  <si>
    <t>TORK/130045/KTN</t>
  </si>
  <si>
    <t>TORK/473474</t>
  </si>
  <si>
    <t>TORK/473472</t>
  </si>
  <si>
    <t>TORK/473391</t>
  </si>
  <si>
    <t>TORK/130072/KTN</t>
  </si>
  <si>
    <t>TORK/130062</t>
  </si>
  <si>
    <t>TORK/130073</t>
  </si>
  <si>
    <t>TORK/130070/KTN</t>
  </si>
  <si>
    <t>TORK/129243/KTN</t>
  </si>
  <si>
    <t>TORK/130081</t>
  </si>
  <si>
    <t>TORK/130080</t>
  </si>
  <si>
    <t>TORK/120269PAK</t>
  </si>
  <si>
    <t>TORK/510137</t>
  </si>
  <si>
    <t>TORK/530179/KTN</t>
  </si>
  <si>
    <t>TORK/530237</t>
  </si>
  <si>
    <t>TORK/530137</t>
  </si>
  <si>
    <t>TORK/530172/KTN</t>
  </si>
  <si>
    <t>TORK/530104</t>
  </si>
  <si>
    <t>TORK/194450/PAK</t>
  </si>
  <si>
    <t>TORK/194550/PAK</t>
  </si>
  <si>
    <t>TORK/194750/PAK</t>
  </si>
  <si>
    <t>TORK/194650/PAK</t>
  </si>
  <si>
    <t>TORK/190494/KTN</t>
  </si>
  <si>
    <t>TORK/190492/PAK</t>
  </si>
  <si>
    <t>TORK/190491/KTN</t>
  </si>
  <si>
    <t>TORK/190478/PAK</t>
  </si>
  <si>
    <t>TORK/473179/PAK</t>
  </si>
  <si>
    <t>TORK/520679/PAK</t>
  </si>
  <si>
    <t>TORK/520337/KTN</t>
  </si>
  <si>
    <t>TORK/520304/KTN</t>
  </si>
  <si>
    <t>TORK/520372/KTN</t>
  </si>
  <si>
    <t>TORK/190578/PAK</t>
  </si>
  <si>
    <t>TORK/190592/PAK</t>
  </si>
  <si>
    <t>TORK/190692/PAK</t>
  </si>
  <si>
    <t>TORK/190594/PAK</t>
  </si>
  <si>
    <t>TORK/190694PC</t>
  </si>
  <si>
    <t>TORK/193602/PAK</t>
  </si>
  <si>
    <t>TORK/197270/KTN</t>
  </si>
  <si>
    <t>TORK/658000</t>
  </si>
  <si>
    <t>TORK/658002</t>
  </si>
  <si>
    <t>TORK/659000</t>
  </si>
  <si>
    <t>TORK/652000</t>
  </si>
  <si>
    <t>TORK/652008</t>
  </si>
  <si>
    <t>TORK/652100</t>
  </si>
  <si>
    <t>TORK/652108</t>
  </si>
  <si>
    <t>TORK/206550/PC</t>
  </si>
  <si>
    <t>TORK/653008</t>
  </si>
  <si>
    <t>TORK/207210/PC</t>
  </si>
  <si>
    <t>TORK/654000</t>
  </si>
  <si>
    <t>TORK/651420/PC</t>
  </si>
  <si>
    <t>TORK/558000</t>
  </si>
  <si>
    <t>TORK/558008</t>
  </si>
  <si>
    <t>TORK/559000</t>
  </si>
  <si>
    <t>TORK/473167</t>
  </si>
  <si>
    <t>TORK/473177/PC</t>
  </si>
  <si>
    <t>TORK/473180</t>
  </si>
  <si>
    <t>TORK/473190</t>
  </si>
  <si>
    <t>TORK/473186</t>
  </si>
  <si>
    <t>TORK/272211/PC</t>
  </si>
  <si>
    <t>TORK/272511/PC</t>
  </si>
  <si>
    <t>TORK/272513/PC</t>
  </si>
  <si>
    <t>TORK/272611/PC</t>
  </si>
  <si>
    <t>TORK/272612/PC</t>
  </si>
  <si>
    <t>TORK/272613/PC</t>
  </si>
  <si>
    <t>TORK/272701/PC</t>
  </si>
  <si>
    <t>TORK/273002</t>
  </si>
  <si>
    <t>TORK/273003</t>
  </si>
  <si>
    <t>TORK/274003/PC</t>
  </si>
  <si>
    <t>TORK/271600/PC</t>
  </si>
  <si>
    <t>TORK/271800/PC</t>
  </si>
  <si>
    <t>TORK/272900</t>
  </si>
  <si>
    <t>adagolós szalvéták</t>
  </si>
  <si>
    <t>TORK/15830/PAK</t>
  </si>
  <si>
    <t xml:space="preserve">Tork Xpressnap Fit®  adagolós szalvéta Fehér levélmintás </t>
  </si>
  <si>
    <t>Starterfold</t>
  </si>
  <si>
    <t>Fehér</t>
  </si>
  <si>
    <t>TORK/12830/PAK</t>
  </si>
  <si>
    <t xml:space="preserve">Tork Xpressnap Fit®  adagolós szalvéta Natúr levélmintás </t>
  </si>
  <si>
    <t>Natúr</t>
  </si>
  <si>
    <t>Tork Xpressnap® Extra Soft levélmintás Fehér adagolós szalvéta</t>
  </si>
  <si>
    <t>1/4</t>
  </si>
  <si>
    <t>Tork Xpressnap® Extra Soft Fehér adagolós szalvéta</t>
  </si>
  <si>
    <t>Tork Xpressnap® Extra Soft Natúr adagolós szalvéta</t>
  </si>
  <si>
    <t>1/2</t>
  </si>
  <si>
    <t>Tork Xpressnap® Extra Soft Bordó adagolós szalvéta</t>
  </si>
  <si>
    <t>Bordó</t>
  </si>
  <si>
    <t>Tork Xpressnap® Extra Soft Fekete adagolós szalvéta</t>
  </si>
  <si>
    <t>Fekete</t>
  </si>
  <si>
    <t>Tork Xpressnap® Extra Soft Lime adagolós szalvéta</t>
  </si>
  <si>
    <t>Lime</t>
  </si>
  <si>
    <t>Tork Xpressnap® Extra Soft Narancssárga adagolós szalvéta</t>
  </si>
  <si>
    <t>Narancssárga</t>
  </si>
  <si>
    <t>TORK/10840/PAK</t>
  </si>
  <si>
    <t>Tork Xpressnap® Fehér adagolós szalvéta</t>
  </si>
  <si>
    <t>Tork Xpressnap® Natúr adagolós szalvéta</t>
  </si>
  <si>
    <t>Tork Xpressnap® Natúr adagolós szalvéta környezetbarát jelzéssel</t>
  </si>
  <si>
    <t>TORK/13671</t>
  </si>
  <si>
    <t>Tork Xpressnap Snack® Extra Soft levélmintás Fehér adagolós szalvéta</t>
  </si>
  <si>
    <t>Tork Xpressnap Snack® Fehér adagolós szalvéta</t>
  </si>
  <si>
    <t>Tork Fehér Counterfold adagolós szalvéta</t>
  </si>
  <si>
    <t>Counterfold</t>
  </si>
  <si>
    <t>Tork Fehér Fastfold adagolós szalvéta</t>
  </si>
  <si>
    <t>Fastfold</t>
  </si>
  <si>
    <t>TORK/15850/PAK</t>
  </si>
  <si>
    <t>TORK/12840/PAK</t>
  </si>
  <si>
    <t>TORK/15840/PAK</t>
  </si>
  <si>
    <t>TORK/17840/PAK</t>
  </si>
  <si>
    <t>TORK/10935/KTN</t>
  </si>
  <si>
    <t>TORK/10933/KTN</t>
  </si>
  <si>
    <t>Érvényes: 2024.02.01.-től</t>
  </si>
  <si>
    <t>Termék megnevezés</t>
  </si>
  <si>
    <t>mennyiség</t>
  </si>
  <si>
    <t>Végfelhasználó felé szervizdíj a TADP szerződésen</t>
  </si>
  <si>
    <t xml:space="preserve">Rendszer termék </t>
  </si>
  <si>
    <t>Tork Air Freshener Spray Disp</t>
  </si>
  <si>
    <t>IGEN</t>
  </si>
  <si>
    <t>Tork XPN Stand NapDisp, Black</t>
  </si>
  <si>
    <t>Tork XPN Stand NapDisp, Red (</t>
  </si>
  <si>
    <t>Tork XPN Stand NapDisp, Grey</t>
  </si>
  <si>
    <t>Tork XPN Drive Thru NapDisp,</t>
  </si>
  <si>
    <t>Tork XPN Counter NapDisp, Bla</t>
  </si>
  <si>
    <t>Tork XPN Counter NapDisp, Red</t>
  </si>
  <si>
    <t>Tork XPN Counter NapDisp, Gre</t>
  </si>
  <si>
    <t>Tork XPN Tabletop NapDisp, Bl</t>
  </si>
  <si>
    <t>Tork XPN Tabletop NapDisp, Re</t>
  </si>
  <si>
    <t>Tork XPN Tabletop NapDisp, Gr</t>
  </si>
  <si>
    <t>Tork XPN In-counter NapDisp,</t>
  </si>
  <si>
    <t>Tork XPN Snack NapDisp, Black</t>
  </si>
  <si>
    <t>Tork XPN Fit NapDisp, Black</t>
  </si>
  <si>
    <t>Tork XPN NapDisp, Walnut (N4)</t>
  </si>
  <si>
    <t>Tork XPN Snack NapDisp, Walnu</t>
  </si>
  <si>
    <t>Tork XPN NapDisp, Aluminium (</t>
  </si>
  <si>
    <t>Tork XPN Snack NapDisp, Alumi</t>
  </si>
  <si>
    <t xml:space="preserve"> Tork Twin Coreless Mid</t>
  </si>
  <si>
    <t>294030 Tork SmartOne TR Disp</t>
  </si>
  <si>
    <t xml:space="preserve"> Tork Coreless Mid TR D</t>
  </si>
  <si>
    <t>Tork Matic Hand Towel Roll Di</t>
  </si>
  <si>
    <t>Tork Matic HTR Disp -Intuitio</t>
  </si>
  <si>
    <t>Tork Xpress Multifold Hand To</t>
  </si>
  <si>
    <t>Tork Xpress Multifold Mini HT</t>
  </si>
  <si>
    <t>Tork Xpress Countertop Multif</t>
  </si>
  <si>
    <t>Tork PeakServe™ Continuous HT Disp White</t>
  </si>
  <si>
    <t>Tork PeakServe™ Continuous HT Disp Black</t>
  </si>
  <si>
    <t>Tork Twin Mid-size Toilet Rol</t>
  </si>
  <si>
    <t>Tork Twin Coreless Mid TR Dis</t>
  </si>
  <si>
    <t>Tork Liquid and Spray Soap Di</t>
  </si>
  <si>
    <t>Tork Liquid Soap Dispenser -A</t>
  </si>
  <si>
    <t>Tork Mini Liquid Soap Dispens</t>
  </si>
  <si>
    <t>Tork Foam Soap Dispenser Whit</t>
  </si>
  <si>
    <t>Tork Foam Soap Dispenser Blac</t>
  </si>
  <si>
    <t>Tork Foam Soap Disp -Intuitio</t>
  </si>
  <si>
    <t>Tork Washstation Dispenser</t>
  </si>
  <si>
    <t>Tork SmartOne TR Disp White</t>
  </si>
  <si>
    <t>Tork SmartOne TR Disp Black</t>
  </si>
  <si>
    <t>Tork SmartOne Mini TR Disp Wh</t>
  </si>
  <si>
    <t>Tork SmartOne Mini TR Disp Bl</t>
  </si>
  <si>
    <t>Tork SmartOne Twin Mini TR Di</t>
  </si>
  <si>
    <t>Tork Mini Jumbo Toilet Roll D</t>
  </si>
  <si>
    <t>Tork Facial Tissue Dispenser</t>
  </si>
  <si>
    <t>Tork Foam Soap Dispenser SS</t>
  </si>
  <si>
    <t>AD-A-Glance® for Tork Hygiene</t>
  </si>
  <si>
    <t>NEM</t>
  </si>
  <si>
    <t>Tork Toilet Seat Cover Dispen</t>
  </si>
  <si>
    <t>Tork Hygiene Stand</t>
  </si>
  <si>
    <t xml:space="preserve">Tork Hygiene Stand Single </t>
  </si>
  <si>
    <t>Tork PeakServe Small Recessed Cabinet Adapter</t>
  </si>
  <si>
    <t>Tork PeakServe Large Recessed Cabinet Adapter</t>
  </si>
  <si>
    <t>Tork Singlefold/Cfold Hand To</t>
  </si>
  <si>
    <t>Tork Singlefold/Cfold Mini HT</t>
  </si>
  <si>
    <t>Tork Jumbo Toilet Roll Dispen</t>
  </si>
  <si>
    <t>Tork Fold Toilet Paper Dispen</t>
  </si>
  <si>
    <t>Tork Folded Toilet Paper Disp</t>
  </si>
  <si>
    <t>Tork Mini Centrefeed Dispense</t>
  </si>
  <si>
    <t>Tork Centrefeed Dispenser Whi</t>
  </si>
  <si>
    <t>Tork Centrefeed Dispenser Bla</t>
  </si>
  <si>
    <t>Tork Floor Stand</t>
  </si>
  <si>
    <t>Tork Wall Stand</t>
  </si>
  <si>
    <t>Tork Maxi Centrefeed Dispense</t>
  </si>
  <si>
    <t>Tork Folded Wiper/Cloth Dispe</t>
  </si>
  <si>
    <t>Tork Perf Disp Mini C-feed Ro</t>
  </si>
  <si>
    <t>Tork Centrefeed Dispenser</t>
  </si>
  <si>
    <r>
      <t xml:space="preserve">Tork PeakServe® </t>
    </r>
    <r>
      <rPr>
        <b/>
        <i/>
        <sz val="12"/>
        <color theme="1"/>
        <rFont val="Calibri"/>
        <family val="2"/>
        <charset val="238"/>
        <scheme val="minor"/>
      </rPr>
      <t xml:space="preserve">Mini </t>
    </r>
    <r>
      <rPr>
        <sz val="12"/>
        <color theme="1"/>
        <rFont val="Calibri"/>
        <family val="2"/>
        <charset val="238"/>
        <scheme val="minor"/>
      </rPr>
      <t>Contin HT Disp White</t>
    </r>
  </si>
  <si>
    <r>
      <t xml:space="preserve">Tork PeakServe® </t>
    </r>
    <r>
      <rPr>
        <b/>
        <i/>
        <sz val="12"/>
        <color theme="1"/>
        <rFont val="Calibri"/>
        <family val="2"/>
        <charset val="238"/>
        <scheme val="minor"/>
      </rPr>
      <t>Mini</t>
    </r>
    <r>
      <rPr>
        <sz val="12"/>
        <color theme="1"/>
        <rFont val="Calibri"/>
        <family val="2"/>
        <charset val="238"/>
        <scheme val="minor"/>
      </rPr>
      <t xml:space="preserve"> Contin HT Disp Black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</si>
</sst>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_-* #,##0\ _k_r_-;\-* #,##0\ _k_r_-;_-* &quot;-&quot;??\ _k_r_-;_-@_-"/>
    <numFmt numFmtId="166" formatCode="[$-40E]0%"/>
    <numFmt numFmtId="167" formatCode="_-* #,##0\ [$Ft-40E]_-;\-* #,##0\ [$Ft-40E]_-;_-* &quot;-&quot;??\ [$Ft-40E]_-;_-@_-"/>
    <numFmt numFmtId="168" formatCode="#,##0\ &quot;Ft&quot;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</font>
    <font>
      <sz val="11"/>
      <color rgb="FF000000"/>
      <name val="Arial1"/>
      <charset val="238"/>
    </font>
    <font>
      <u/>
      <sz val="10"/>
      <color indexed="12"/>
      <name val="Arial"/>
      <family val="2"/>
      <charset val="238"/>
    </font>
    <font>
      <b/>
      <sz val="5"/>
      <color rgb="FF002060"/>
      <name val="Arial Narrow"/>
      <family val="2"/>
      <charset val="238"/>
    </font>
    <font>
      <b/>
      <sz val="5"/>
      <color theme="0"/>
      <name val="Arial Narrow"/>
      <family val="2"/>
      <charset val="238"/>
    </font>
    <font>
      <b/>
      <sz val="5"/>
      <color rgb="FF002060"/>
      <name val="Arial Nova"/>
      <family val="2"/>
      <charset val="238"/>
    </font>
    <font>
      <sz val="5"/>
      <color rgb="FF002060"/>
      <name val="Arial Narrow"/>
      <family val="2"/>
      <charset val="238"/>
    </font>
    <font>
      <b/>
      <sz val="5"/>
      <color rgb="FFFF0000"/>
      <name val="Arial Narrow"/>
      <family val="2"/>
      <charset val="238"/>
    </font>
    <font>
      <b/>
      <sz val="5"/>
      <color rgb="FFFFFFFF"/>
      <name val="Arial Narrow"/>
      <family val="2"/>
      <charset val="238"/>
    </font>
    <font>
      <sz val="5"/>
      <color theme="0"/>
      <name val="Arial Narrow"/>
      <family val="2"/>
      <charset val="238"/>
    </font>
    <font>
      <sz val="5"/>
      <color rgb="FF002060"/>
      <name val="Arial Nova"/>
      <family val="2"/>
      <charset val="238"/>
    </font>
    <font>
      <sz val="5"/>
      <color rgb="FFFF0000"/>
      <name val="Arial Narrow"/>
      <family val="2"/>
      <charset val="238"/>
    </font>
    <font>
      <sz val="5"/>
      <color rgb="FF002060"/>
      <name val="Arial Narrow"/>
      <family val="2"/>
      <charset val="238"/>
    </font>
    <font>
      <b/>
      <sz val="7"/>
      <color rgb="FF002060"/>
      <name val="Arial Narrow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FFCC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166" fontId="5" fillId="0" borderId="0" applyFont="0" applyBorder="0" applyProtection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7" fillId="0" borderId="0" xfId="0" applyFont="1" applyAlignment="1">
      <alignment horizontal="left" vertical="center" wrapText="1"/>
    </xf>
    <xf numFmtId="0" fontId="8" fillId="3" borderId="0" xfId="2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0" fontId="7" fillId="7" borderId="0" xfId="2" applyFont="1" applyFill="1" applyAlignment="1">
      <alignment horizontal="center" vertical="center" wrapText="1"/>
    </xf>
    <xf numFmtId="0" fontId="7" fillId="8" borderId="0" xfId="2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" fontId="8" fillId="3" borderId="0" xfId="2" applyNumberFormat="1" applyFont="1" applyFill="1" applyAlignment="1">
      <alignment horizontal="center" vertical="center" wrapText="1"/>
    </xf>
    <xf numFmtId="1" fontId="9" fillId="5" borderId="0" xfId="0" applyNumberFormat="1" applyFont="1" applyFill="1" applyAlignment="1">
      <alignment horizontal="center" vertical="center" wrapText="1"/>
    </xf>
    <xf numFmtId="3" fontId="10" fillId="6" borderId="0" xfId="0" applyNumberFormat="1" applyFont="1" applyFill="1" applyAlignment="1">
      <alignment horizontal="center" vertical="center" wrapText="1"/>
    </xf>
    <xf numFmtId="0" fontId="10" fillId="0" borderId="0" xfId="2" applyFont="1" applyAlignment="1">
      <alignment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left" vertical="center" wrapText="1"/>
    </xf>
    <xf numFmtId="1" fontId="7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vertical="center"/>
    </xf>
    <xf numFmtId="3" fontId="12" fillId="3" borderId="0" xfId="2" applyNumberFormat="1" applyFont="1" applyFill="1" applyAlignment="1">
      <alignment horizontal="center" vertical="center" wrapText="1"/>
    </xf>
    <xf numFmtId="2" fontId="8" fillId="3" borderId="0" xfId="2" applyNumberFormat="1" applyFont="1" applyFill="1" applyAlignment="1">
      <alignment horizontal="center" vertical="center" wrapText="1"/>
    </xf>
    <xf numFmtId="0" fontId="13" fillId="4" borderId="0" xfId="2" applyFont="1" applyFill="1" applyAlignment="1">
      <alignment horizontal="center" vertical="center" wrapText="1"/>
    </xf>
    <xf numFmtId="3" fontId="9" fillId="5" borderId="0" xfId="1" applyNumberFormat="1" applyFont="1" applyFill="1" applyAlignment="1">
      <alignment horizontal="center" vertical="center" wrapText="1"/>
    </xf>
    <xf numFmtId="2" fontId="9" fillId="5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7" fillId="6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" fontId="10" fillId="6" borderId="0" xfId="0" applyNumberFormat="1" applyFont="1" applyFill="1" applyAlignment="1">
      <alignment vertical="center" wrapText="1"/>
    </xf>
    <xf numFmtId="1" fontId="10" fillId="6" borderId="0" xfId="0" applyNumberFormat="1" applyFont="1" applyFill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2" fontId="10" fillId="6" borderId="0" xfId="0" applyNumberFormat="1" applyFont="1" applyFill="1" applyAlignment="1">
      <alignment vertical="center" wrapText="1"/>
    </xf>
    <xf numFmtId="1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3" fontId="7" fillId="6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2" fontId="10" fillId="6" borderId="0" xfId="0" applyNumberFormat="1" applyFont="1" applyFill="1" applyAlignment="1">
      <alignment horizontal="center" vertical="center" wrapText="1"/>
    </xf>
    <xf numFmtId="0" fontId="7" fillId="2" borderId="0" xfId="2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" fontId="7" fillId="2" borderId="0" xfId="2" applyNumberFormat="1" applyFont="1" applyFill="1" applyAlignment="1">
      <alignment horizontal="center" vertical="center" wrapText="1"/>
    </xf>
    <xf numFmtId="2" fontId="7" fillId="2" borderId="0" xfId="2" applyNumberFormat="1" applyFont="1" applyFill="1" applyAlignment="1">
      <alignment horizontal="center" vertical="center" wrapText="1"/>
    </xf>
    <xf numFmtId="0" fontId="10" fillId="4" borderId="0" xfId="2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7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2" fontId="7" fillId="2" borderId="0" xfId="1" applyNumberFormat="1" applyFont="1" applyFill="1" applyAlignment="1">
      <alignment horizontal="center" vertical="center" wrapText="1"/>
    </xf>
    <xf numFmtId="0" fontId="7" fillId="7" borderId="0" xfId="2" applyFont="1" applyFill="1" applyAlignment="1">
      <alignment horizontal="left" vertical="center"/>
    </xf>
    <xf numFmtId="0" fontId="10" fillId="7" borderId="0" xfId="2" applyFont="1" applyFill="1" applyAlignment="1">
      <alignment horizontal="center" vertical="center" wrapText="1"/>
    </xf>
    <xf numFmtId="1" fontId="7" fillId="7" borderId="0" xfId="2" applyNumberFormat="1" applyFont="1" applyFill="1" applyAlignment="1">
      <alignment horizontal="center" vertical="center" wrapText="1"/>
    </xf>
    <xf numFmtId="2" fontId="7" fillId="7" borderId="0" xfId="2" applyNumberFormat="1" applyFont="1" applyFill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" fontId="10" fillId="0" borderId="0" xfId="0" quotePrefix="1" applyNumberFormat="1" applyFont="1" applyAlignment="1">
      <alignment horizontal="center" vertical="center" wrapText="1"/>
    </xf>
    <xf numFmtId="0" fontId="7" fillId="8" borderId="0" xfId="2" applyFont="1" applyFill="1" applyAlignment="1">
      <alignment horizontal="left" vertical="center"/>
    </xf>
    <xf numFmtId="0" fontId="10" fillId="8" borderId="0" xfId="2" applyFont="1" applyFill="1" applyAlignment="1">
      <alignment horizontal="center" vertical="center" wrapText="1"/>
    </xf>
    <xf numFmtId="1" fontId="7" fillId="8" borderId="0" xfId="2" applyNumberFormat="1" applyFont="1" applyFill="1" applyAlignment="1">
      <alignment horizontal="center" vertical="center" wrapText="1"/>
    </xf>
    <xf numFmtId="2" fontId="7" fillId="8" borderId="0" xfId="2" applyNumberFormat="1" applyFont="1" applyFill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0" fillId="0" borderId="0" xfId="2" applyFont="1"/>
    <xf numFmtId="1" fontId="10" fillId="0" borderId="0" xfId="0" applyNumberFormat="1" applyFont="1" applyAlignment="1">
      <alignment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top"/>
    </xf>
    <xf numFmtId="0" fontId="8" fillId="3" borderId="0" xfId="2" applyFont="1" applyFill="1" applyAlignment="1">
      <alignment vertical="top" wrapText="1"/>
    </xf>
    <xf numFmtId="0" fontId="9" fillId="5" borderId="0" xfId="0" applyFont="1" applyFill="1" applyAlignment="1">
      <alignment vertical="top" wrapText="1"/>
    </xf>
    <xf numFmtId="0" fontId="7" fillId="6" borderId="0" xfId="0" applyFont="1" applyFill="1" applyAlignment="1">
      <alignment vertical="top"/>
    </xf>
    <xf numFmtId="0" fontId="10" fillId="0" borderId="0" xfId="0" applyFont="1" applyAlignment="1">
      <alignment vertical="top" wrapText="1"/>
    </xf>
    <xf numFmtId="0" fontId="7" fillId="2" borderId="0" xfId="2" applyFont="1" applyFill="1" applyAlignment="1">
      <alignment vertical="top"/>
    </xf>
    <xf numFmtId="0" fontId="7" fillId="7" borderId="0" xfId="2" applyFont="1" applyFill="1" applyAlignment="1">
      <alignment vertical="top"/>
    </xf>
    <xf numFmtId="0" fontId="7" fillId="8" borderId="0" xfId="2" applyFont="1" applyFill="1" applyAlignment="1">
      <alignment vertical="top"/>
    </xf>
    <xf numFmtId="0" fontId="10" fillId="0" borderId="0" xfId="2" applyFont="1" applyAlignment="1">
      <alignment vertical="top"/>
    </xf>
    <xf numFmtId="0" fontId="10" fillId="9" borderId="0" xfId="0" applyFont="1" applyFill="1" applyAlignment="1">
      <alignment horizontal="center" vertical="center" wrapText="1"/>
    </xf>
    <xf numFmtId="0" fontId="16" fillId="9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left" vertical="top" wrapText="1"/>
    </xf>
    <xf numFmtId="3" fontId="12" fillId="3" borderId="0" xfId="2" applyNumberFormat="1" applyFont="1" applyFill="1" applyAlignment="1">
      <alignment horizontal="center" vertical="center"/>
    </xf>
    <xf numFmtId="3" fontId="9" fillId="5" borderId="0" xfId="1" applyNumberFormat="1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165" fontId="7" fillId="2" borderId="0" xfId="1" applyNumberFormat="1" applyFont="1" applyFill="1" applyAlignment="1">
      <alignment horizontal="center" vertical="center"/>
    </xf>
    <xf numFmtId="0" fontId="7" fillId="7" borderId="0" xfId="2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8" borderId="0" xfId="2" applyFont="1" applyFill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167" fontId="12" fillId="3" borderId="0" xfId="2" applyNumberFormat="1" applyFont="1" applyFill="1" applyAlignment="1">
      <alignment horizontal="center" vertical="center"/>
    </xf>
    <xf numFmtId="167" fontId="9" fillId="11" borderId="0" xfId="0" applyNumberFormat="1" applyFont="1" applyFill="1" applyAlignment="1">
      <alignment horizontal="center" vertical="center" wrapText="1"/>
    </xf>
    <xf numFmtId="167" fontId="17" fillId="11" borderId="0" xfId="1" applyNumberFormat="1" applyFont="1" applyFill="1" applyAlignment="1">
      <alignment vertical="center"/>
    </xf>
    <xf numFmtId="0" fontId="8" fillId="4" borderId="0" xfId="2" applyFont="1" applyFill="1" applyAlignment="1">
      <alignment horizontal="left" vertical="center" wrapText="1"/>
    </xf>
    <xf numFmtId="0" fontId="11" fillId="10" borderId="0" xfId="0" applyFont="1" applyFill="1" applyAlignment="1">
      <alignment horizontal="left" vertical="center"/>
    </xf>
    <xf numFmtId="167" fontId="7" fillId="0" borderId="0" xfId="0" applyNumberFormat="1" applyFont="1" applyAlignment="1">
      <alignment horizontal="center" vertical="center"/>
    </xf>
    <xf numFmtId="167" fontId="9" fillId="5" borderId="0" xfId="0" applyNumberFormat="1" applyFont="1" applyFill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/>
    </xf>
    <xf numFmtId="0" fontId="18" fillId="12" borderId="3" xfId="0" applyFont="1" applyFill="1" applyBorder="1" applyAlignment="1">
      <alignment horizontal="center" vertical="center"/>
    </xf>
    <xf numFmtId="0" fontId="18" fillId="1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13" borderId="4" xfId="0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/>
    <xf numFmtId="0" fontId="20" fillId="0" borderId="3" xfId="0" applyFont="1" applyBorder="1" applyAlignment="1">
      <alignment horizontal="center"/>
    </xf>
    <xf numFmtId="168" fontId="21" fillId="0" borderId="5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168" fontId="21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2" fillId="14" borderId="6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168" fontId="21" fillId="0" borderId="1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</cellXfs>
  <cellStyles count="7">
    <cellStyle name="Ezres" xfId="1" builtinId="3"/>
    <cellStyle name="Hyperlink 2" xfId="6" xr:uid="{8A27965F-F2CF-4DAC-B43C-3D3A79DEE9C5}"/>
    <cellStyle name="Normál" xfId="0" builtinId="0"/>
    <cellStyle name="Normal 2" xfId="3" xr:uid="{F6ABE7F5-11D8-413D-80F4-196C13962617}"/>
    <cellStyle name="Normal 2 2 2 2" xfId="5" xr:uid="{673DD41C-6048-405E-938E-40767297B2B3}"/>
    <cellStyle name="Normal 3" xfId="2" xr:uid="{1D4DA68A-551C-486E-95B9-25EF4D1B480F}"/>
    <cellStyle name="Percent 3 2" xfId="4" xr:uid="{53E32475-B8DE-4251-BEAA-FFF5B5AEA96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2B280"/>
      <color rgb="FFC5C507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26590</xdr:rowOff>
    </xdr:from>
    <xdr:to>
      <xdr:col>0</xdr:col>
      <xdr:colOff>535781</xdr:colOff>
      <xdr:row>1</xdr:row>
      <xdr:rowOff>48268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F8C8C1AD-3F78-4A2A-B25B-FFD43B14D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26590"/>
          <a:ext cx="491331" cy="312587"/>
        </a:xfrm>
        <a:prstGeom prst="rect">
          <a:avLst/>
        </a:prstGeom>
      </xdr:spPr>
    </xdr:pic>
    <xdr:clientData/>
  </xdr:twoCellAnchor>
  <xdr:twoCellAnchor editAs="oneCell">
    <xdr:from>
      <xdr:col>26</xdr:col>
      <xdr:colOff>357584</xdr:colOff>
      <xdr:row>0</xdr:row>
      <xdr:rowOff>0</xdr:rowOff>
    </xdr:from>
    <xdr:to>
      <xdr:col>28</xdr:col>
      <xdr:colOff>618464</xdr:colOff>
      <xdr:row>0</xdr:row>
      <xdr:rowOff>273844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E5561349-7D06-4782-BD36-5D712E520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82272" y="0"/>
          <a:ext cx="1341173" cy="2770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upfp1\data\HU\Office\Higi&#233;nia\Szakmai\Besz&#225;ll&#237;t&#243;i%20&#225;rlist&#225;k\2024\TORK\2024.02.01-t&#337;l%20&#225;rak%20Strat&#233;giai%20Partnerek%20r&#233;sz&#233;re.xlsx" TargetMode="External"/><Relationship Id="rId1" Type="http://schemas.openxmlformats.org/officeDocument/2006/relationships/externalLinkPath" Target="Szakmai/Besz&#225;ll&#237;t&#243;i%20&#225;rlist&#225;k/2024/TORK/2024.02.01-t&#337;l%20&#225;rak%20Strat&#233;giai%20Partnerek%20r&#233;sz&#233;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talógus 2024 SP"/>
      <sheetName val="Fighting 2024 "/>
    </sheetNames>
    <sheetDataSet>
      <sheetData sheetId="0">
        <row r="1">
          <cell r="C1" t="str">
            <v>Cikkszámok</v>
          </cell>
          <cell r="E1" t="str">
            <v>Stratégiai Partner árak 2024</v>
          </cell>
          <cell r="F1" t="str">
            <v>Rövid termék név Angol</v>
          </cell>
          <cell r="H1" t="str">
            <v>Egységcsomag: egységenkénti darabszám</v>
          </cell>
          <cell r="I1" t="str">
            <v>Karton: fogyasztói csomagok egységenként</v>
          </cell>
          <cell r="J1" t="str">
            <v>Karton: egységenkénti darabszám</v>
          </cell>
          <cell r="K1" t="str">
            <v>Rakalap: Szállítási csomagok raklaponként</v>
          </cell>
          <cell r="L1" t="str">
            <v>Raktár</v>
          </cell>
          <cell r="M1" t="str">
            <v>Gyártási ország</v>
          </cell>
          <cell r="N1" t="str">
            <v>Márka név</v>
          </cell>
          <cell r="O1" t="str">
            <v>Minőségi besorolás</v>
          </cell>
          <cell r="P1" t="str">
            <v xml:space="preserve">Töltőanyag rendszer </v>
          </cell>
          <cell r="Q1" t="str">
            <v>Szín</v>
          </cell>
          <cell r="R1" t="str">
            <v>Fehérségi mutató</v>
          </cell>
          <cell r="S1" t="str">
            <v>Réteg</v>
          </cell>
          <cell r="T1" t="str">
            <v>A termék hossza/mélysége (csomagolás nélkül) (cm)</v>
          </cell>
          <cell r="U1" t="str">
            <v>A termék szélessége /mélysége (csomagolás nélkül) (cm)</v>
          </cell>
          <cell r="V1" t="str">
            <v>A termék magasság (csomagolás nélkül) cm</v>
          </cell>
          <cell r="W1" t="str">
            <v>Tekercs hossz (m)</v>
          </cell>
          <cell r="X1" t="str">
            <v>Tekercs szélesség (cm)</v>
          </cell>
          <cell r="Y1" t="str">
            <v xml:space="preserve">Tekercs átmérő (cm) </v>
          </cell>
          <cell r="Z1" t="str">
            <v>Lapok száma</v>
          </cell>
          <cell r="AA1" t="str">
            <v>Lap hossza (cm)</v>
          </cell>
          <cell r="AB1" t="str">
            <v>Tekercs/darab Nettó súly (g)</v>
          </cell>
          <cell r="AC1" t="str">
            <v>Tekercs/darab Bruttó súly (g)</v>
          </cell>
          <cell r="AD1" t="str">
            <v>Teljes méret hossz (cm)</v>
          </cell>
          <cell r="AE1" t="str">
            <v>Teljes méret szélesség (cm)</v>
          </cell>
          <cell r="AF1" t="str">
            <v>Hajtás típusa</v>
          </cell>
          <cell r="AG1" t="str">
            <v>Adagolók anyaga</v>
          </cell>
          <cell r="AH1" t="str">
            <v>DB: Magasság (mm)</v>
          </cell>
          <cell r="AI1" t="str">
            <v>DB: Szélesség (mm)</v>
          </cell>
          <cell r="AJ1" t="str">
            <v>DB: Hossz/Mélység (mm)</v>
          </cell>
          <cell r="AK1" t="str">
            <v>Termék típusa</v>
          </cell>
          <cell r="AL1" t="str">
            <v>Tartalom (ml)</v>
          </cell>
          <cell r="AM1" t="str">
            <v>Környezetvédelmi címkék</v>
          </cell>
          <cell r="AN1" t="str">
            <v>Élelmiszer-biztonsági címkék</v>
          </cell>
          <cell r="AO1" t="str">
            <v>Gyári tanúsítványok</v>
          </cell>
          <cell r="AP1" t="str">
            <v>Bőrbarát tanúsítványok</v>
          </cell>
          <cell r="AQ1" t="str">
            <v>Egységcsomag EAN kód / GTIN szám</v>
          </cell>
          <cell r="AR1" t="str">
            <v>Egységcsomag hossz / mélység (mm)</v>
          </cell>
          <cell r="AS1" t="str">
            <v>Egységcsomag szélesség (mm)</v>
          </cell>
          <cell r="AT1" t="str">
            <v>Egységcsomag magasság (mm)</v>
          </cell>
          <cell r="AU1" t="str">
            <v>Egységcsomag nettó súly (g)</v>
          </cell>
          <cell r="AV1" t="str">
            <v>Egységcsomag bruttó súly (g)</v>
          </cell>
          <cell r="AW1" t="str">
            <v>Egységcsomag csomagolása</v>
          </cell>
          <cell r="AX1" t="str">
            <v>Egységcsomag: egységenkénti darabszám</v>
          </cell>
          <cell r="AY1" t="str">
            <v>Karton EAN kód / GTIN számGTIN</v>
          </cell>
        </row>
        <row r="2">
          <cell r="C2">
            <v>120016</v>
          </cell>
          <cell r="D2">
            <v>120016</v>
          </cell>
          <cell r="E2">
            <v>18450</v>
          </cell>
          <cell r="F2" t="str">
            <v>Tork Matic Soft HTR Prem 2p 120m</v>
          </cell>
          <cell r="G2" t="str">
            <v>Tork Matic® Soft tekercses kéztörlő</v>
          </cell>
          <cell r="H2" t="str">
            <v>1</v>
          </cell>
          <cell r="I2" t="str">
            <v>6</v>
          </cell>
          <cell r="J2" t="str">
            <v>6</v>
          </cell>
          <cell r="K2" t="str">
            <v>28</v>
          </cell>
          <cell r="L2" t="str">
            <v>DE05</v>
          </cell>
          <cell r="M2" t="str">
            <v>DE</v>
          </cell>
          <cell r="N2" t="str">
            <v>Tork</v>
          </cell>
          <cell r="O2" t="str">
            <v>Premium</v>
          </cell>
          <cell r="P2" t="str">
            <v>H1</v>
          </cell>
          <cell r="Q2" t="str">
            <v>white</v>
          </cell>
          <cell r="R2" t="str">
            <v>86.0</v>
          </cell>
          <cell r="S2" t="str">
            <v>2.0</v>
          </cell>
          <cell r="T2" t="str">
            <v/>
          </cell>
          <cell r="U2" t="str">
            <v/>
          </cell>
          <cell r="V2" t="str">
            <v/>
          </cell>
          <cell r="W2" t="str">
            <v>120.0</v>
          </cell>
          <cell r="X2" t="str">
            <v>21.0</v>
          </cell>
          <cell r="Y2" t="str">
            <v>19.0</v>
          </cell>
          <cell r="Z2" t="str">
            <v/>
          </cell>
          <cell r="AA2" t="str">
            <v/>
          </cell>
          <cell r="AB2" t="str">
            <v>1033.2</v>
          </cell>
          <cell r="AC2" t="str">
            <v>1050.783</v>
          </cell>
          <cell r="AD2" t="str">
            <v/>
          </cell>
          <cell r="AE2" t="str">
            <v/>
          </cell>
          <cell r="AF2" t="str">
            <v/>
          </cell>
          <cell r="AG2" t="str">
            <v/>
          </cell>
          <cell r="AH2" t="str">
            <v/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>FSC MIX Credit - SA-COC-008266; EU Ecolabel - SE/004/001</v>
          </cell>
          <cell r="AN2" t="str">
            <v>Food contact approved certified by a third party - 56881 U 22</v>
          </cell>
          <cell r="AO2" t="str">
            <v>ISO 9001; HACCP; ISO 14001 (Environmental management systems); EMAS (eco-management and audit scheme); ISO 50001; FSC Chain-Of-Custody; ISO 45001</v>
          </cell>
          <cell r="AP2" t="str">
            <v/>
          </cell>
          <cell r="AQ2" t="str">
            <v>7322540832563</v>
          </cell>
          <cell r="AR2" t="str">
            <v>190.000</v>
          </cell>
          <cell r="AS2" t="str">
            <v>190.000</v>
          </cell>
          <cell r="AT2" t="str">
            <v>210.000</v>
          </cell>
          <cell r="AU2" t="str">
            <v>1033.200</v>
          </cell>
          <cell r="AV2" t="str">
            <v>1057.700</v>
          </cell>
          <cell r="AW2" t="str">
            <v>none</v>
          </cell>
          <cell r="AX2" t="str">
            <v>1</v>
          </cell>
          <cell r="AY2" t="str">
            <v>7322540832570</v>
          </cell>
        </row>
        <row r="3">
          <cell r="C3">
            <v>120059</v>
          </cell>
          <cell r="D3">
            <v>120059</v>
          </cell>
          <cell r="E3">
            <v>18730</v>
          </cell>
          <cell r="F3" t="str">
            <v>Tork Matic Extra Long HTR Univ 1p 280m</v>
          </cell>
          <cell r="G3" t="str">
            <v>Tork Matic® extra hosszú tekercses kéztörlő</v>
          </cell>
          <cell r="H3" t="str">
            <v>1</v>
          </cell>
          <cell r="I3" t="str">
            <v>6</v>
          </cell>
          <cell r="J3" t="str">
            <v>6</v>
          </cell>
          <cell r="K3" t="str">
            <v>28</v>
          </cell>
          <cell r="L3" t="str">
            <v>DE05</v>
          </cell>
          <cell r="M3" t="str">
            <v>DE</v>
          </cell>
          <cell r="N3" t="str">
            <v>Tork</v>
          </cell>
          <cell r="O3" t="str">
            <v>Universal</v>
          </cell>
          <cell r="P3" t="str">
            <v>H1</v>
          </cell>
          <cell r="Q3" t="str">
            <v>white</v>
          </cell>
          <cell r="R3" t="str">
            <v>86.0</v>
          </cell>
          <cell r="S3" t="str">
            <v>1.0</v>
          </cell>
          <cell r="T3" t="str">
            <v/>
          </cell>
          <cell r="U3" t="str">
            <v/>
          </cell>
          <cell r="V3" t="str">
            <v/>
          </cell>
          <cell r="W3" t="str">
            <v>280.0</v>
          </cell>
          <cell r="X3" t="str">
            <v>21.0</v>
          </cell>
          <cell r="Y3" t="str">
            <v>19.0</v>
          </cell>
          <cell r="Z3" t="str">
            <v/>
          </cell>
          <cell r="AA3" t="str">
            <v/>
          </cell>
          <cell r="AB3" t="str">
            <v>1822.8</v>
          </cell>
          <cell r="AC3" t="str">
            <v>1863.05</v>
          </cell>
          <cell r="AD3" t="str">
            <v/>
          </cell>
          <cell r="AE3" t="str">
            <v/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 t="str">
            <v/>
          </cell>
          <cell r="AK3" t="str">
            <v/>
          </cell>
          <cell r="AL3" t="str">
            <v/>
          </cell>
          <cell r="AM3" t="str">
            <v>EU Ecolabel - SE/004/001; FSC MIX Credit - SA-COC-008266</v>
          </cell>
          <cell r="AN3" t="str">
            <v>Food contact approved certified by a third party - 56881 U 22</v>
          </cell>
          <cell r="AO3" t="str">
            <v>ISO 50001; FSC Chain-Of-Custody; HACCP; EMAS (eco-management and audit scheme); ISO 9001; ISO 14001 (Environmental management systems); ISO 45001</v>
          </cell>
          <cell r="AP3" t="str">
            <v/>
          </cell>
          <cell r="AQ3" t="str">
            <v>7322540918885</v>
          </cell>
          <cell r="AR3" t="str">
            <v>190.000</v>
          </cell>
          <cell r="AS3" t="str">
            <v>190.000</v>
          </cell>
          <cell r="AT3" t="str">
            <v>210.000</v>
          </cell>
          <cell r="AU3" t="str">
            <v>1822.800</v>
          </cell>
          <cell r="AV3" t="str">
            <v>1853.884</v>
          </cell>
          <cell r="AW3" t="str">
            <v>none</v>
          </cell>
          <cell r="AX3" t="str">
            <v>1</v>
          </cell>
          <cell r="AY3" t="str">
            <v>7322540918861</v>
          </cell>
        </row>
        <row r="4">
          <cell r="C4">
            <v>290067</v>
          </cell>
          <cell r="D4">
            <v>290067</v>
          </cell>
          <cell r="E4">
            <v>14460</v>
          </cell>
          <cell r="F4" t="str">
            <v>Tork Matic Soft HTR Adv 2p 150m</v>
          </cell>
          <cell r="G4" t="str">
            <v>Tork Matic® Soft tekercses kéztörlő</v>
          </cell>
          <cell r="H4" t="str">
            <v>1</v>
          </cell>
          <cell r="I4" t="str">
            <v>6</v>
          </cell>
          <cell r="J4" t="str">
            <v>6</v>
          </cell>
          <cell r="K4" t="str">
            <v>28</v>
          </cell>
          <cell r="L4" t="str">
            <v>DE02</v>
          </cell>
          <cell r="M4" t="str">
            <v>DE</v>
          </cell>
          <cell r="N4" t="str">
            <v>Tork</v>
          </cell>
          <cell r="O4" t="str">
            <v>Advanced</v>
          </cell>
          <cell r="P4" t="str">
            <v>H1</v>
          </cell>
          <cell r="Q4" t="str">
            <v>white</v>
          </cell>
          <cell r="R4" t="str">
            <v>82.0</v>
          </cell>
          <cell r="S4" t="str">
            <v>2.0</v>
          </cell>
          <cell r="T4" t="str">
            <v/>
          </cell>
          <cell r="U4" t="str">
            <v/>
          </cell>
          <cell r="V4" t="str">
            <v/>
          </cell>
          <cell r="W4" t="str">
            <v>150.0</v>
          </cell>
          <cell r="X4" t="str">
            <v>21.0</v>
          </cell>
          <cell r="Y4" t="str">
            <v>19.0</v>
          </cell>
          <cell r="Z4" t="str">
            <v/>
          </cell>
          <cell r="AA4" t="str">
            <v/>
          </cell>
          <cell r="AB4" t="str">
            <v>1307.25</v>
          </cell>
          <cell r="AC4" t="str">
            <v>1324.0</v>
          </cell>
          <cell r="AD4" t="str">
            <v/>
          </cell>
          <cell r="AE4" t="str">
            <v/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 t="str">
            <v/>
          </cell>
          <cell r="AK4" t="str">
            <v/>
          </cell>
          <cell r="AL4" t="str">
            <v/>
          </cell>
          <cell r="AM4" t="str">
            <v>FSC Mix Virgin and Rec.fibre - SA-COC-008266; EU Ecolabel - SE/004/001</v>
          </cell>
          <cell r="AN4" t="str">
            <v>Food contact approved certified by a third party - 56881 U 22; Food contact approved certified by a third party - 57922 U 22</v>
          </cell>
          <cell r="AO4" t="str">
            <v>ISO 14001 (Environmental management systems); FSC Chain-Of-Custody; EMAS (eco-management and audit scheme); ISO 9001; IFS; CoC-PEFC; ISO 45001; ISO 50001</v>
          </cell>
          <cell r="AP4" t="str">
            <v/>
          </cell>
          <cell r="AQ4" t="str">
            <v>7322540138597</v>
          </cell>
          <cell r="AR4" t="str">
            <v>190.000</v>
          </cell>
          <cell r="AS4" t="str">
            <v>190.000</v>
          </cell>
          <cell r="AT4" t="str">
            <v>210.000</v>
          </cell>
          <cell r="AU4" t="str">
            <v>1307.250</v>
          </cell>
          <cell r="AV4" t="str">
            <v>1314.830</v>
          </cell>
          <cell r="AW4" t="str">
            <v>none</v>
          </cell>
          <cell r="AX4" t="str">
            <v>1</v>
          </cell>
          <cell r="AY4" t="str">
            <v>7322540138719</v>
          </cell>
        </row>
        <row r="5">
          <cell r="C5">
            <v>290076</v>
          </cell>
          <cell r="D5">
            <v>290076</v>
          </cell>
          <cell r="E5">
            <v>13520</v>
          </cell>
          <cell r="F5" t="str">
            <v>Tork Matic Green HTR Adv 2p 150m</v>
          </cell>
          <cell r="G5" t="str">
            <v>Tork Matic® zöld tekercses kéztörlő</v>
          </cell>
          <cell r="H5">
            <v>1</v>
          </cell>
          <cell r="I5">
            <v>6</v>
          </cell>
          <cell r="J5">
            <v>6</v>
          </cell>
          <cell r="K5">
            <v>28</v>
          </cell>
          <cell r="L5" t="str">
            <v>DE05</v>
          </cell>
          <cell r="M5" t="str">
            <v>DE</v>
          </cell>
          <cell r="N5" t="str">
            <v>Tork</v>
          </cell>
          <cell r="O5" t="str">
            <v>Advanced</v>
          </cell>
          <cell r="P5" t="str">
            <v>H1</v>
          </cell>
          <cell r="Q5" t="str">
            <v>green</v>
          </cell>
          <cell r="S5" t="str">
            <v>2.0</v>
          </cell>
          <cell r="W5" t="str">
            <v>150.0</v>
          </cell>
          <cell r="X5" t="str">
            <v>21.0</v>
          </cell>
          <cell r="Y5" t="str">
            <v>19.0</v>
          </cell>
          <cell r="Z5" t="str">
            <v/>
          </cell>
          <cell r="AA5" t="str">
            <v/>
          </cell>
          <cell r="AB5" t="str">
            <v>1386.0</v>
          </cell>
          <cell r="AC5" t="str">
            <v>1409.0</v>
          </cell>
          <cell r="AD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>EU Ecolabel - SE/004/001; FSC Recycled credit - SA-COC-008266; Blauer Engel - 30178</v>
          </cell>
          <cell r="AN5" t="str">
            <v>Food contact approved certified by a third party - 59925 U 23</v>
          </cell>
          <cell r="AO5" t="str">
            <v>HACCP; FSC Chain-Of-Custody; ISO 50001; ISO 9001; EMAS (eco-management and audit scheme); ISO 14001 (Environmental management systems); ISO 45001</v>
          </cell>
          <cell r="AP5" t="str">
            <v/>
          </cell>
          <cell r="AQ5" t="str">
            <v>7310791195476</v>
          </cell>
          <cell r="AR5" t="str">
            <v>190.000</v>
          </cell>
          <cell r="AS5" t="str">
            <v>190.000</v>
          </cell>
          <cell r="AT5" t="str">
            <v>210.000</v>
          </cell>
          <cell r="AU5" t="str">
            <v>1386.000</v>
          </cell>
          <cell r="AV5" t="str">
            <v>1409.000</v>
          </cell>
          <cell r="AW5" t="str">
            <v>none</v>
          </cell>
          <cell r="AX5" t="str">
            <v>1</v>
          </cell>
          <cell r="AY5" t="str">
            <v>7310791195483</v>
          </cell>
        </row>
        <row r="6">
          <cell r="C6">
            <v>290068</v>
          </cell>
          <cell r="D6">
            <v>290068</v>
          </cell>
          <cell r="E6">
            <v>14320</v>
          </cell>
          <cell r="F6" t="str">
            <v>Tork Matic Blue HTR Adv 2p 150m</v>
          </cell>
          <cell r="G6" t="str">
            <v>Tork Matic® kék tekercses kéztörlő</v>
          </cell>
          <cell r="H6" t="str">
            <v>1</v>
          </cell>
          <cell r="I6" t="str">
            <v>6</v>
          </cell>
          <cell r="J6" t="str">
            <v>6</v>
          </cell>
          <cell r="K6" t="str">
            <v>28</v>
          </cell>
          <cell r="L6" t="str">
            <v>DE05</v>
          </cell>
          <cell r="M6" t="str">
            <v>DE</v>
          </cell>
          <cell r="N6" t="str">
            <v>Tork</v>
          </cell>
          <cell r="O6" t="str">
            <v>Advanced</v>
          </cell>
          <cell r="P6" t="str">
            <v>H1</v>
          </cell>
          <cell r="Q6" t="str">
            <v>blue</v>
          </cell>
          <cell r="R6" t="str">
            <v/>
          </cell>
          <cell r="S6" t="str">
            <v>2.0</v>
          </cell>
          <cell r="T6" t="str">
            <v/>
          </cell>
          <cell r="U6" t="str">
            <v/>
          </cell>
          <cell r="V6" t="str">
            <v/>
          </cell>
          <cell r="W6" t="str">
            <v>150.0</v>
          </cell>
          <cell r="X6" t="str">
            <v>21.0</v>
          </cell>
          <cell r="Y6" t="str">
            <v>19.0</v>
          </cell>
          <cell r="Z6" t="str">
            <v/>
          </cell>
          <cell r="AA6" t="str">
            <v/>
          </cell>
          <cell r="AB6" t="str">
            <v>1197.0</v>
          </cell>
          <cell r="AC6" t="str">
            <v>1213.0</v>
          </cell>
          <cell r="AD6" t="str">
            <v/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>EU Ecolabel - SE/004/001; FSC Mix Virgin and Rec.fibre - SA-COC-008266</v>
          </cell>
          <cell r="AN6" t="str">
            <v>Food contact approved certified by a third party - 56235 U 22; Food contact approved certified by a third party - 57188 U 22</v>
          </cell>
          <cell r="AO6" t="str">
            <v>ISO 50001; FSC Chain-Of-Custody; HACCP; EMAS (eco-management and audit scheme); ISO 9001; ISO 14001 (Environmental management systems); ISO 45001</v>
          </cell>
          <cell r="AP6" t="str">
            <v/>
          </cell>
          <cell r="AQ6" t="str">
            <v>7322540122916</v>
          </cell>
          <cell r="AR6" t="str">
            <v>190.000</v>
          </cell>
          <cell r="AS6" t="str">
            <v>190.000</v>
          </cell>
          <cell r="AT6" t="str">
            <v>210.000</v>
          </cell>
          <cell r="AU6" t="str">
            <v>1197.000</v>
          </cell>
          <cell r="AV6" t="str">
            <v>1220.000</v>
          </cell>
          <cell r="AW6" t="str">
            <v>none</v>
          </cell>
          <cell r="AX6" t="str">
            <v>1</v>
          </cell>
          <cell r="AY6" t="str">
            <v>7322540122923</v>
          </cell>
        </row>
        <row r="7">
          <cell r="C7">
            <v>290099</v>
          </cell>
          <cell r="D7">
            <v>290099</v>
          </cell>
          <cell r="E7">
            <v>13680</v>
          </cell>
          <cell r="F7" t="str">
            <v>Tork Matic Natural HTR Adv 2p 150m</v>
          </cell>
          <cell r="G7" t="str">
            <v>Tork Matic® Natur tekercses kéztörlő</v>
          </cell>
          <cell r="H7" t="str">
            <v>1</v>
          </cell>
          <cell r="I7" t="str">
            <v>6</v>
          </cell>
          <cell r="J7" t="str">
            <v>6</v>
          </cell>
          <cell r="K7" t="str">
            <v>28</v>
          </cell>
          <cell r="L7" t="str">
            <v>DE05</v>
          </cell>
          <cell r="M7" t="str">
            <v>DE</v>
          </cell>
          <cell r="N7" t="str">
            <v>Tork</v>
          </cell>
          <cell r="O7" t="str">
            <v>Advanced</v>
          </cell>
          <cell r="P7" t="str">
            <v>H1</v>
          </cell>
          <cell r="Q7" t="str">
            <v>nature</v>
          </cell>
          <cell r="R7" t="str">
            <v/>
          </cell>
          <cell r="S7" t="str">
            <v>2.0</v>
          </cell>
          <cell r="T7" t="str">
            <v/>
          </cell>
          <cell r="U7" t="str">
            <v/>
          </cell>
          <cell r="V7" t="str">
            <v/>
          </cell>
          <cell r="W7" t="str">
            <v>150.0</v>
          </cell>
          <cell r="X7" t="str">
            <v>21.0</v>
          </cell>
          <cell r="Y7" t="str">
            <v>19.0</v>
          </cell>
          <cell r="Z7" t="str">
            <v/>
          </cell>
          <cell r="AA7" t="str">
            <v/>
          </cell>
          <cell r="AB7" t="str">
            <v>1512.0</v>
          </cell>
          <cell r="AC7" t="str">
            <v>1535.0</v>
          </cell>
          <cell r="AD7" t="str">
            <v/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>FSC Recycled credit - SA-COC_008266; EU Ecolabel - SE/004/001</v>
          </cell>
          <cell r="AN7" t="str">
            <v>Food contact approved certified by a third party -  22LD05663REV3</v>
          </cell>
          <cell r="AO7" t="str">
            <v>ISO 9001; ISO 14001 (Environmental management systems); EMAS (eco-management and audit scheme); ISO 45001; ISO 50001</v>
          </cell>
          <cell r="AP7" t="str">
            <v/>
          </cell>
          <cell r="AQ7" t="str">
            <v>7322541848747</v>
          </cell>
          <cell r="AR7" t="str">
            <v>190.000</v>
          </cell>
          <cell r="AS7" t="str">
            <v>190.000</v>
          </cell>
          <cell r="AT7" t="str">
            <v>210.000</v>
          </cell>
          <cell r="AU7" t="str">
            <v>1512.000</v>
          </cell>
          <cell r="AV7" t="str">
            <v>1528.000</v>
          </cell>
          <cell r="AW7" t="str">
            <v>none</v>
          </cell>
          <cell r="AX7" t="str">
            <v>1</v>
          </cell>
          <cell r="AY7" t="str">
            <v>7322541848754</v>
          </cell>
        </row>
        <row r="8">
          <cell r="C8">
            <v>100278</v>
          </cell>
          <cell r="D8">
            <v>100278</v>
          </cell>
          <cell r="E8">
            <v>15840</v>
          </cell>
          <cell r="F8" t="str">
            <v>Tork Extra Soft Singlefold HT Prem 2p V</v>
          </cell>
          <cell r="G8" t="str">
            <v>Tork Extra Soft Singlefold kéztörlő</v>
          </cell>
          <cell r="H8" t="str">
            <v>200</v>
          </cell>
          <cell r="I8" t="str">
            <v>15</v>
          </cell>
          <cell r="J8" t="str">
            <v>3000</v>
          </cell>
          <cell r="K8" t="str">
            <v>28</v>
          </cell>
          <cell r="L8" t="str">
            <v>DE05</v>
          </cell>
          <cell r="M8" t="str">
            <v>DE</v>
          </cell>
          <cell r="N8" t="str">
            <v>Tork</v>
          </cell>
          <cell r="O8" t="str">
            <v>Premium</v>
          </cell>
          <cell r="P8" t="str">
            <v>H3</v>
          </cell>
          <cell r="Q8" t="str">
            <v>white</v>
          </cell>
          <cell r="R8" t="str">
            <v>78.0</v>
          </cell>
          <cell r="S8" t="str">
            <v>2.0</v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>2.36</v>
          </cell>
          <cell r="AC8" t="str">
            <v/>
          </cell>
          <cell r="AD8" t="str">
            <v>23.0</v>
          </cell>
          <cell r="AE8" t="str">
            <v>22.6</v>
          </cell>
          <cell r="AF8" t="str">
            <v>Singlefold</v>
          </cell>
          <cell r="AG8" t="str">
            <v/>
          </cell>
          <cell r="AH8" t="str">
            <v/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>FSC MIX Credit - SA-COC-008266; EU Ecolabel - SE/004/001</v>
          </cell>
          <cell r="AN8" t="str">
            <v>Food contact approved certified by a third party - 57786 U 22</v>
          </cell>
          <cell r="AO8" t="str">
            <v>ISO 9001; HACCP; ISO 14001 (Environmental management systems); EMAS (eco-management and audit scheme); ISO 50001; FSC Chain-Of-Custody; ISO 45001</v>
          </cell>
          <cell r="AP8" t="str">
            <v/>
          </cell>
          <cell r="AQ8" t="str">
            <v>7322540544718</v>
          </cell>
          <cell r="AR8" t="str">
            <v>115.000</v>
          </cell>
          <cell r="AS8" t="str">
            <v>226.000</v>
          </cell>
          <cell r="AT8" t="str">
            <v>130.000</v>
          </cell>
          <cell r="AU8" t="str">
            <v>472.000</v>
          </cell>
          <cell r="AV8" t="str">
            <v>477.198</v>
          </cell>
          <cell r="AW8" t="str">
            <v>Banderole</v>
          </cell>
          <cell r="AX8" t="str">
            <v>200</v>
          </cell>
          <cell r="AY8" t="str">
            <v>7322540544725</v>
          </cell>
        </row>
        <row r="9">
          <cell r="C9">
            <v>290190</v>
          </cell>
          <cell r="D9">
            <v>290190</v>
          </cell>
          <cell r="E9">
            <v>14060</v>
          </cell>
          <cell r="F9" t="str">
            <v>Tork Flushable Singlefold HT Adv 2p V</v>
          </cell>
          <cell r="G9" t="str">
            <v>Tork toalettbe dobható Singlefold kéztörlő</v>
          </cell>
          <cell r="H9" t="str">
            <v>250</v>
          </cell>
          <cell r="I9" t="str">
            <v>15</v>
          </cell>
          <cell r="J9" t="str">
            <v>3750</v>
          </cell>
          <cell r="K9" t="str">
            <v>28</v>
          </cell>
          <cell r="L9" t="str">
            <v>DE05</v>
          </cell>
          <cell r="M9" t="str">
            <v>DE</v>
          </cell>
          <cell r="N9" t="str">
            <v>Tork</v>
          </cell>
          <cell r="O9" t="str">
            <v>Advanced</v>
          </cell>
          <cell r="P9" t="str">
            <v>H3</v>
          </cell>
          <cell r="Q9" t="str">
            <v>white</v>
          </cell>
          <cell r="R9" t="str">
            <v>84.0</v>
          </cell>
          <cell r="S9" t="str">
            <v>2.0</v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>2.263</v>
          </cell>
          <cell r="AC9" t="str">
            <v/>
          </cell>
          <cell r="AD9" t="str">
            <v>23.0</v>
          </cell>
          <cell r="AE9" t="str">
            <v>23.0</v>
          </cell>
          <cell r="AF9" t="str">
            <v>Singlefold</v>
          </cell>
          <cell r="AG9" t="str">
            <v/>
          </cell>
          <cell r="AH9" t="str">
            <v/>
          </cell>
          <cell r="AI9" t="str">
            <v/>
          </cell>
          <cell r="AJ9" t="str">
            <v/>
          </cell>
          <cell r="AK9" t="str">
            <v/>
          </cell>
          <cell r="AL9" t="str">
            <v/>
          </cell>
          <cell r="AM9" t="str">
            <v>FSC MIX Credit - SA-COC-008266; EU Ecolabel - SE/004/001</v>
          </cell>
          <cell r="AN9" t="str">
            <v>Food contact approved certified by a third party - 58678 U 23</v>
          </cell>
          <cell r="AO9" t="str">
            <v>ISO 50001; FSC Chain-Of-Custody; HACCP; EMAS (eco-management and audit scheme); ISO 9001; ISO 14001 (Environmental management systems); ISO 45001</v>
          </cell>
          <cell r="AP9" t="str">
            <v/>
          </cell>
          <cell r="AQ9" t="str">
            <v>7322540569353</v>
          </cell>
          <cell r="AR9" t="str">
            <v>115.000</v>
          </cell>
          <cell r="AS9" t="str">
            <v>230.000</v>
          </cell>
          <cell r="AT9" t="str">
            <v>130.000</v>
          </cell>
          <cell r="AU9" t="str">
            <v>565.700</v>
          </cell>
          <cell r="AV9" t="str">
            <v>573.400</v>
          </cell>
          <cell r="AW9" t="str">
            <v>Banderole</v>
          </cell>
          <cell r="AX9" t="str">
            <v>250</v>
          </cell>
          <cell r="AY9" t="str">
            <v>7322540569360</v>
          </cell>
        </row>
        <row r="10">
          <cell r="C10">
            <v>290179</v>
          </cell>
          <cell r="D10">
            <v>290179</v>
          </cell>
          <cell r="E10">
            <v>10570</v>
          </cell>
          <cell r="F10" t="str">
            <v>Tork Green Singlefold HT Adv 2p V fold</v>
          </cell>
          <cell r="G10" t="str">
            <v>Tork zöld Singlefold kéztörlő</v>
          </cell>
          <cell r="H10" t="str">
            <v>250</v>
          </cell>
          <cell r="I10" t="str">
            <v>15</v>
          </cell>
          <cell r="J10" t="str">
            <v>3750</v>
          </cell>
          <cell r="K10" t="str">
            <v>28</v>
          </cell>
          <cell r="L10" t="str">
            <v>DE05</v>
          </cell>
          <cell r="M10" t="str">
            <v>DE</v>
          </cell>
          <cell r="N10" t="str">
            <v>Tork</v>
          </cell>
          <cell r="O10" t="str">
            <v>Advanced</v>
          </cell>
          <cell r="P10" t="str">
            <v>H3</v>
          </cell>
          <cell r="Q10" t="str">
            <v>green</v>
          </cell>
          <cell r="R10" t="str">
            <v/>
          </cell>
          <cell r="S10" t="str">
            <v>2.0</v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>2.498</v>
          </cell>
          <cell r="AC10" t="str">
            <v/>
          </cell>
          <cell r="AD10" t="str">
            <v>23.0</v>
          </cell>
          <cell r="AE10" t="str">
            <v>24.8</v>
          </cell>
          <cell r="AF10" t="str">
            <v>Singlefold</v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>FSC Recycled credit - SA-COC-008266; EU Ecolabel - SE/004/001; Blauer Engel - 30179</v>
          </cell>
          <cell r="AN10" t="str">
            <v>Food contact approved certified by a third party - 59925 U 23</v>
          </cell>
          <cell r="AO10" t="str">
            <v>HACCP; FSC Chain-Of-Custody; ISO 50001; ISO 9001; EMAS (eco-management and audit scheme); ISO 14001 (Environmental management systems); ISO 45001</v>
          </cell>
          <cell r="AP10" t="str">
            <v/>
          </cell>
          <cell r="AQ10" t="str">
            <v>7322540544794</v>
          </cell>
          <cell r="AR10" t="str">
            <v>115.000</v>
          </cell>
          <cell r="AS10" t="str">
            <v>248.000</v>
          </cell>
          <cell r="AT10" t="str">
            <v>130.000</v>
          </cell>
          <cell r="AU10" t="str">
            <v>624.600</v>
          </cell>
          <cell r="AV10" t="str">
            <v>632.500</v>
          </cell>
          <cell r="AW10" t="str">
            <v>Banderole</v>
          </cell>
          <cell r="AX10" t="str">
            <v>250</v>
          </cell>
          <cell r="AY10" t="str">
            <v>7322540544800</v>
          </cell>
        </row>
        <row r="11">
          <cell r="C11">
            <v>290163</v>
          </cell>
          <cell r="D11">
            <v>290163</v>
          </cell>
          <cell r="E11">
            <v>13230</v>
          </cell>
          <cell r="F11" t="str">
            <v>Tork Soft Singlefold HT Adv 2p V fold</v>
          </cell>
          <cell r="G11" t="str">
            <v>Tork Soft Singlefold kéztörlő</v>
          </cell>
          <cell r="H11" t="str">
            <v>250</v>
          </cell>
          <cell r="I11" t="str">
            <v>15</v>
          </cell>
          <cell r="J11" t="str">
            <v>3750</v>
          </cell>
          <cell r="K11" t="str">
            <v>28</v>
          </cell>
          <cell r="L11" t="str">
            <v>DE05</v>
          </cell>
          <cell r="M11" t="str">
            <v>DE</v>
          </cell>
          <cell r="N11" t="str">
            <v>Tork</v>
          </cell>
          <cell r="O11" t="str">
            <v>Advanced</v>
          </cell>
          <cell r="P11" t="str">
            <v>H3</v>
          </cell>
          <cell r="Q11" t="str">
            <v>white</v>
          </cell>
          <cell r="R11" t="str">
            <v>80.0</v>
          </cell>
          <cell r="S11" t="str">
            <v>2.0</v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>250.0</v>
          </cell>
          <cell r="AA11" t="str">
            <v/>
          </cell>
          <cell r="AB11" t="str">
            <v>2.273</v>
          </cell>
          <cell r="AC11" t="str">
            <v/>
          </cell>
          <cell r="AD11" t="str">
            <v>23.0</v>
          </cell>
          <cell r="AE11" t="str">
            <v>24.8</v>
          </cell>
          <cell r="AF11" t="str">
            <v>Singlefold</v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>FSC Recycled credit - SA-COC-008266; EU Ecolabel - SE/004/001</v>
          </cell>
          <cell r="AN11" t="str">
            <v>Food contact approved certified by a third party - 57189 U 22</v>
          </cell>
          <cell r="AO11" t="str">
            <v>ISO 50001; FSC Chain-Of-Custody; HACCP; EMAS (eco-management and audit scheme); ISO 9001; ISO 14001 (Environmental management systems); ISO 45001</v>
          </cell>
          <cell r="AP11" t="str">
            <v/>
          </cell>
          <cell r="AQ11" t="str">
            <v>7322540542653</v>
          </cell>
          <cell r="AR11" t="str">
            <v>115.000</v>
          </cell>
          <cell r="AS11" t="str">
            <v>248.000</v>
          </cell>
          <cell r="AT11" t="str">
            <v>130.000</v>
          </cell>
          <cell r="AU11" t="str">
            <v>568.200</v>
          </cell>
          <cell r="AV11" t="str">
            <v>576.000</v>
          </cell>
          <cell r="AW11" t="str">
            <v>Banderole</v>
          </cell>
          <cell r="AX11" t="str">
            <v>250</v>
          </cell>
          <cell r="AY11" t="str">
            <v>7322540542660</v>
          </cell>
        </row>
        <row r="12">
          <cell r="C12">
            <v>100297</v>
          </cell>
          <cell r="D12">
            <v>100297</v>
          </cell>
          <cell r="E12">
            <v>15560</v>
          </cell>
          <cell r="F12" t="str">
            <v>Tork Xpress XSoft Multifold HT Prem 2p M</v>
          </cell>
          <cell r="G12" t="str">
            <v>Tork Xpress® Extra Soft Multifold kéztörlő</v>
          </cell>
          <cell r="H12" t="str">
            <v>100</v>
          </cell>
          <cell r="I12" t="str">
            <v>21</v>
          </cell>
          <cell r="J12" t="str">
            <v>2100</v>
          </cell>
          <cell r="K12" t="str">
            <v>32</v>
          </cell>
          <cell r="L12" t="str">
            <v>DE05</v>
          </cell>
          <cell r="M12" t="str">
            <v>DE</v>
          </cell>
          <cell r="N12" t="str">
            <v>Tork</v>
          </cell>
          <cell r="O12" t="str">
            <v>Premium</v>
          </cell>
          <cell r="P12" t="str">
            <v>H2</v>
          </cell>
          <cell r="Q12" t="str">
            <v>white</v>
          </cell>
          <cell r="R12" t="str">
            <v>86.0</v>
          </cell>
          <cell r="S12" t="str">
            <v>2.0</v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>2.955</v>
          </cell>
          <cell r="AC12" t="str">
            <v/>
          </cell>
          <cell r="AD12" t="str">
            <v>34.0</v>
          </cell>
          <cell r="AE12" t="str">
            <v>21.2</v>
          </cell>
          <cell r="AF12" t="str">
            <v>Multifold M</v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  <cell r="AM12" t="str">
            <v>FSC MIX Credit - SA-COC-008266; EU Ecolabel - SE/004/001</v>
          </cell>
          <cell r="AN12" t="str">
            <v>Food contact approved certified by a third party - 56881 U 22</v>
          </cell>
          <cell r="AO12" t="str">
            <v>ISO 14001 (Environmental management systems); HACCP; ISO 50001; FSC Chain-Of-Custody; EMAS (eco-management and audit scheme); ISO 9001; ISO 45001</v>
          </cell>
          <cell r="AP12" t="str">
            <v/>
          </cell>
          <cell r="AQ12" t="str">
            <v>7322540124262</v>
          </cell>
          <cell r="AR12" t="str">
            <v>85.000</v>
          </cell>
          <cell r="AS12" t="str">
            <v>212.000</v>
          </cell>
          <cell r="AT12" t="str">
            <v>130.000</v>
          </cell>
          <cell r="AU12" t="str">
            <v>295.528</v>
          </cell>
          <cell r="AV12" t="str">
            <v>301.528</v>
          </cell>
          <cell r="AW12" t="str">
            <v>Banderole</v>
          </cell>
          <cell r="AX12" t="str">
            <v>100</v>
          </cell>
          <cell r="AY12" t="str">
            <v>7322540124279</v>
          </cell>
        </row>
        <row r="13">
          <cell r="C13">
            <v>100289</v>
          </cell>
          <cell r="D13">
            <v>100289</v>
          </cell>
          <cell r="E13">
            <v>14960</v>
          </cell>
          <cell r="F13" t="str">
            <v>Tork Xpress Soft Multifold HT Prem 2p Z</v>
          </cell>
          <cell r="G13" t="str">
            <v>Tork Xpress® Soft Multifold kéztörlő</v>
          </cell>
          <cell r="H13" t="str">
            <v>150</v>
          </cell>
          <cell r="I13" t="str">
            <v>21</v>
          </cell>
          <cell r="J13" t="str">
            <v>3150</v>
          </cell>
          <cell r="K13" t="str">
            <v>32</v>
          </cell>
          <cell r="L13" t="str">
            <v>DE02</v>
          </cell>
          <cell r="M13" t="str">
            <v>DE</v>
          </cell>
          <cell r="N13" t="str">
            <v>Tork</v>
          </cell>
          <cell r="O13" t="str">
            <v>Premium</v>
          </cell>
          <cell r="P13" t="str">
            <v>H2</v>
          </cell>
          <cell r="Q13" t="str">
            <v>white</v>
          </cell>
          <cell r="R13" t="str">
            <v>86.0</v>
          </cell>
          <cell r="S13" t="str">
            <v>2.0</v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>2.352</v>
          </cell>
          <cell r="AC13" t="str">
            <v/>
          </cell>
          <cell r="AD13" t="str">
            <v>25.5</v>
          </cell>
          <cell r="AE13" t="str">
            <v>21.2</v>
          </cell>
          <cell r="AF13" t="str">
            <v>Multifold Z</v>
          </cell>
          <cell r="AG13" t="str">
            <v/>
          </cell>
          <cell r="AH13" t="str">
            <v/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>FSC MIX Credit - SA-COC-008266; EU Ecolabel - SE/004/001</v>
          </cell>
          <cell r="AN13" t="str">
            <v>Food contact approved certified by a third party - 58687 U 23</v>
          </cell>
          <cell r="AO13" t="str">
            <v>ISO 14001 (Environmental management systems); FSC Chain-Of-Custody; EMAS (eco-management and audit scheme); ISO 9001; IFS; CoC-PEFC; ISO 45001; ISO 50001</v>
          </cell>
          <cell r="AP13" t="str">
            <v/>
          </cell>
          <cell r="AQ13" t="str">
            <v>7322540159974</v>
          </cell>
          <cell r="AR13" t="str">
            <v>85.000</v>
          </cell>
          <cell r="AS13" t="str">
            <v>212.000</v>
          </cell>
          <cell r="AT13" t="str">
            <v>130.000</v>
          </cell>
          <cell r="AU13" t="str">
            <v>352.740</v>
          </cell>
          <cell r="AV13" t="str">
            <v>359.740</v>
          </cell>
          <cell r="AW13" t="str">
            <v>Banderole</v>
          </cell>
          <cell r="AX13" t="str">
            <v>150</v>
          </cell>
          <cell r="AY13" t="str">
            <v>7322540159981</v>
          </cell>
        </row>
        <row r="14">
          <cell r="C14">
            <v>100288</v>
          </cell>
          <cell r="D14">
            <v>100288</v>
          </cell>
          <cell r="E14">
            <v>15600</v>
          </cell>
          <cell r="F14" t="str">
            <v>Tork Xpress Soft Multifold HT Prem 2p M</v>
          </cell>
          <cell r="G14" t="str">
            <v>Tork Xpress® Soft Multifold kéztörlő</v>
          </cell>
          <cell r="H14" t="str">
            <v>110</v>
          </cell>
          <cell r="I14" t="str">
            <v>21</v>
          </cell>
          <cell r="J14" t="str">
            <v>2310</v>
          </cell>
          <cell r="K14" t="str">
            <v>32</v>
          </cell>
          <cell r="L14" t="str">
            <v>DE05</v>
          </cell>
          <cell r="M14" t="str">
            <v>DE</v>
          </cell>
          <cell r="N14" t="str">
            <v>Tork</v>
          </cell>
          <cell r="O14" t="str">
            <v>Premium</v>
          </cell>
          <cell r="P14" t="str">
            <v>H2</v>
          </cell>
          <cell r="Q14" t="str">
            <v>white</v>
          </cell>
          <cell r="R14" t="str">
            <v>86.0</v>
          </cell>
          <cell r="S14" t="str">
            <v>2.0</v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>3.135</v>
          </cell>
          <cell r="AC14" t="str">
            <v/>
          </cell>
          <cell r="AD14" t="str">
            <v>34.0</v>
          </cell>
          <cell r="AE14" t="str">
            <v>21.2</v>
          </cell>
          <cell r="AF14" t="str">
            <v>Multifold M</v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 t="str">
            <v>FSC MIX Credit - SA-COC-008266; EU Ecolabel - SE/004/001</v>
          </cell>
          <cell r="AN14" t="str">
            <v>Food contact approved certified by a third party - 57189 U 22; Food contact approved certified by a third party - 56881 U 22</v>
          </cell>
          <cell r="AO14" t="str">
            <v>ISO 50001; FSC Chain-Of-Custody; HACCP; EMAS (eco-management and audit scheme); ISO 9001; ISO 14001 (Environmental management systems); ISO 45001</v>
          </cell>
          <cell r="AP14" t="str">
            <v/>
          </cell>
          <cell r="AQ14" t="str">
            <v>7322540159950</v>
          </cell>
          <cell r="AR14" t="str">
            <v>85.000</v>
          </cell>
          <cell r="AS14" t="str">
            <v>212.000</v>
          </cell>
          <cell r="AT14" t="str">
            <v>130.000</v>
          </cell>
          <cell r="AU14" t="str">
            <v>344.900</v>
          </cell>
          <cell r="AV14" t="str">
            <v>350.900</v>
          </cell>
          <cell r="AW14" t="str">
            <v>Banderole</v>
          </cell>
          <cell r="AX14" t="str">
            <v>110</v>
          </cell>
          <cell r="AY14" t="str">
            <v>7322540159967</v>
          </cell>
        </row>
        <row r="15">
          <cell r="C15">
            <v>120288</v>
          </cell>
          <cell r="D15">
            <v>120288</v>
          </cell>
          <cell r="E15">
            <v>13870</v>
          </cell>
          <cell r="F15" t="str">
            <v>Tork Xpress Soft Multifold HT Adv 2p M</v>
          </cell>
          <cell r="G15" t="str">
            <v>Tork Xpress® Soft Multifold kéztörlő</v>
          </cell>
          <cell r="H15" t="str">
            <v>136</v>
          </cell>
          <cell r="I15" t="str">
            <v>21</v>
          </cell>
          <cell r="J15" t="str">
            <v>2856</v>
          </cell>
          <cell r="K15" t="str">
            <v>32</v>
          </cell>
          <cell r="L15" t="str">
            <v>DE05</v>
          </cell>
          <cell r="M15" t="str">
            <v>DE</v>
          </cell>
          <cell r="N15" t="str">
            <v>Tork</v>
          </cell>
          <cell r="O15" t="str">
            <v>Advanced</v>
          </cell>
          <cell r="P15" t="str">
            <v>H2</v>
          </cell>
          <cell r="Q15" t="str">
            <v>white</v>
          </cell>
          <cell r="R15" t="str">
            <v>82.0</v>
          </cell>
          <cell r="S15" t="str">
            <v>2.0</v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>2.667</v>
          </cell>
          <cell r="AC15" t="str">
            <v/>
          </cell>
          <cell r="AD15" t="str">
            <v>34.0</v>
          </cell>
          <cell r="AE15" t="str">
            <v>21.2</v>
          </cell>
          <cell r="AF15" t="str">
            <v>Multifold M</v>
          </cell>
          <cell r="AG15" t="str">
            <v/>
          </cell>
          <cell r="AH15" t="str">
            <v/>
          </cell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>EU Ecolabel - SE/004/001; FSC Mix Virgin and Rec.fibre - SA-COC-008266</v>
          </cell>
          <cell r="AN15" t="str">
            <v>Food contact approved certified by a third party - 57922 U 22; Food contact approved certified by a third party - 56881 U 22</v>
          </cell>
          <cell r="AO15" t="str">
            <v>ISO 50001; FSC Chain-Of-Custody; HACCP; EMAS (eco-management and audit scheme); ISO 9001; ISO 14001 (Environmental management systems); ISO 45001</v>
          </cell>
          <cell r="AP15" t="str">
            <v/>
          </cell>
          <cell r="AQ15" t="str">
            <v>7322540159998</v>
          </cell>
          <cell r="AR15" t="str">
            <v>85.000</v>
          </cell>
          <cell r="AS15" t="str">
            <v>212.000</v>
          </cell>
          <cell r="AT15" t="str">
            <v>130.000</v>
          </cell>
          <cell r="AU15" t="str">
            <v>362.707</v>
          </cell>
          <cell r="AV15" t="str">
            <v>368.707</v>
          </cell>
          <cell r="AW15" t="str">
            <v>Banderole</v>
          </cell>
          <cell r="AX15" t="str">
            <v>136</v>
          </cell>
          <cell r="AY15" t="str">
            <v>7322540160000</v>
          </cell>
        </row>
        <row r="16">
          <cell r="C16">
            <v>129089</v>
          </cell>
          <cell r="D16">
            <v>129089</v>
          </cell>
          <cell r="E16">
            <v>15480</v>
          </cell>
          <cell r="F16" t="str">
            <v>Tork Xpress Flushable Mutlifold HT Adv Z</v>
          </cell>
          <cell r="G16" t="str">
            <v>Tork Xpress® Soft toalettbe dobható Multifold kéztörlő</v>
          </cell>
          <cell r="H16" t="str">
            <v>200</v>
          </cell>
          <cell r="I16" t="str">
            <v>21</v>
          </cell>
          <cell r="J16" t="str">
            <v>4200</v>
          </cell>
          <cell r="K16" t="str">
            <v>40</v>
          </cell>
          <cell r="L16" t="str">
            <v>IT32</v>
          </cell>
          <cell r="M16" t="str">
            <v>IT</v>
          </cell>
          <cell r="N16" t="str">
            <v>Tork</v>
          </cell>
          <cell r="O16" t="str">
            <v>Advanced</v>
          </cell>
          <cell r="P16" t="str">
            <v>H2</v>
          </cell>
          <cell r="Q16" t="str">
            <v>white</v>
          </cell>
          <cell r="R16" t="str">
            <v>82.0</v>
          </cell>
          <cell r="S16" t="str">
            <v>2.0</v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>2.249</v>
          </cell>
          <cell r="AC16" t="str">
            <v/>
          </cell>
          <cell r="AD16" t="str">
            <v>24.0</v>
          </cell>
          <cell r="AE16" t="str">
            <v>21.3</v>
          </cell>
          <cell r="AF16" t="str">
            <v>Multifold Z</v>
          </cell>
          <cell r="AG16" t="str">
            <v/>
          </cell>
          <cell r="AH16" t="str">
            <v/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>FSC MIX Credit - SA-COC-008266; EU Ecolabel - SE/004/001</v>
          </cell>
          <cell r="AN16" t="str">
            <v>Food contact approved certified by a third party - 22LD00097_01</v>
          </cell>
          <cell r="AO16" t="str">
            <v>ISO 14001 (Environmental management systems); CoC-PEFC; ISO 45001; ISO 50001; FSC Chain-Of-Custody; ISO 9001</v>
          </cell>
          <cell r="AP16" t="str">
            <v/>
          </cell>
          <cell r="AQ16" t="str">
            <v>7322540827804</v>
          </cell>
          <cell r="AR16" t="str">
            <v>80.000</v>
          </cell>
          <cell r="AS16" t="str">
            <v>213.000</v>
          </cell>
          <cell r="AT16" t="str">
            <v>130.000</v>
          </cell>
          <cell r="AU16" t="str">
            <v>449.856</v>
          </cell>
          <cell r="AV16" t="str">
            <v>455.100</v>
          </cell>
          <cell r="AW16" t="str">
            <v>Banderole</v>
          </cell>
          <cell r="AX16" t="str">
            <v>200</v>
          </cell>
          <cell r="AY16" t="str">
            <v>7322540828511</v>
          </cell>
        </row>
        <row r="17">
          <cell r="C17">
            <v>130289</v>
          </cell>
          <cell r="D17">
            <v>130289</v>
          </cell>
          <cell r="E17">
            <v>13730</v>
          </cell>
          <cell r="F17" t="str">
            <v>Tork Xpress Soft Multifold HT Adv 2p Z</v>
          </cell>
          <cell r="G17" t="str">
            <v>Tork Xpress® Soft Multifold kéztörlő</v>
          </cell>
          <cell r="H17" t="str">
            <v>180</v>
          </cell>
          <cell r="I17" t="str">
            <v>21</v>
          </cell>
          <cell r="J17" t="str">
            <v>3780</v>
          </cell>
          <cell r="K17" t="str">
            <v>40</v>
          </cell>
          <cell r="L17" t="str">
            <v>IT33</v>
          </cell>
          <cell r="M17" t="str">
            <v>IT</v>
          </cell>
          <cell r="N17" t="str">
            <v>Tork</v>
          </cell>
          <cell r="O17" t="str">
            <v>Advanced</v>
          </cell>
          <cell r="P17" t="str">
            <v>H2</v>
          </cell>
          <cell r="Q17" t="str">
            <v>white</v>
          </cell>
          <cell r="R17" t="str">
            <v>82.0</v>
          </cell>
          <cell r="S17" t="str">
            <v>2.0</v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>2.26</v>
          </cell>
          <cell r="AC17" t="str">
            <v/>
          </cell>
          <cell r="AD17" t="str">
            <v>24.0</v>
          </cell>
          <cell r="AE17" t="str">
            <v>21.3</v>
          </cell>
          <cell r="AF17" t="str">
            <v>Multifold Z</v>
          </cell>
          <cell r="AG17" t="str">
            <v/>
          </cell>
          <cell r="AH17" t="str">
            <v/>
          </cell>
          <cell r="AI17" t="str">
            <v/>
          </cell>
          <cell r="AJ17" t="str">
            <v/>
          </cell>
          <cell r="AK17" t="str">
            <v/>
          </cell>
          <cell r="AL17" t="str">
            <v/>
          </cell>
          <cell r="AM17" t="str">
            <v>FSC MIX Credit - SA-COC-008266; EU Ecolabel - SE/004/001</v>
          </cell>
          <cell r="AN17" t="str">
            <v>Food contact approved certified by a third party - 22LD00094_01</v>
          </cell>
          <cell r="AO17" t="str">
            <v>ISO 14001 (Environmental management systems); CoC-PEFC; ISO 45001; ISO 50001; FSC Chain-Of-Custody; ISO 9001</v>
          </cell>
          <cell r="AP17" t="str">
            <v/>
          </cell>
          <cell r="AQ17" t="str">
            <v>7322541237718</v>
          </cell>
          <cell r="AR17" t="str">
            <v>80.000</v>
          </cell>
          <cell r="AS17" t="str">
            <v>213.000</v>
          </cell>
          <cell r="AT17" t="str">
            <v>130.000</v>
          </cell>
          <cell r="AU17" t="str">
            <v>406.711</v>
          </cell>
          <cell r="AV17" t="str">
            <v>414.400</v>
          </cell>
          <cell r="AW17" t="str">
            <v>Banderole</v>
          </cell>
          <cell r="AX17" t="str">
            <v>180</v>
          </cell>
          <cell r="AY17" t="str">
            <v>7322541237725</v>
          </cell>
        </row>
        <row r="18">
          <cell r="C18">
            <v>130299</v>
          </cell>
          <cell r="D18">
            <v>130299</v>
          </cell>
          <cell r="E18">
            <v>13730</v>
          </cell>
          <cell r="F18" t="str">
            <v>Tork Xpress Soft Nat Multifold HT Ad 2p</v>
          </cell>
          <cell r="G18" t="str">
            <v>Tork Xpress® Multifold Soft Natúr kéztörlő</v>
          </cell>
          <cell r="H18" t="str">
            <v>180</v>
          </cell>
          <cell r="I18" t="str">
            <v>21</v>
          </cell>
          <cell r="J18" t="str">
            <v>3780</v>
          </cell>
          <cell r="K18" t="str">
            <v>32</v>
          </cell>
          <cell r="L18" t="str">
            <v>GB36</v>
          </cell>
          <cell r="M18" t="str">
            <v>GB</v>
          </cell>
          <cell r="N18" t="str">
            <v>Tork</v>
          </cell>
          <cell r="O18" t="str">
            <v>Advanced</v>
          </cell>
          <cell r="P18" t="str">
            <v>H2</v>
          </cell>
          <cell r="Q18" t="str">
            <v>natural</v>
          </cell>
          <cell r="R18" t="str">
            <v/>
          </cell>
          <cell r="S18" t="str">
            <v>2.0</v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>180.0</v>
          </cell>
          <cell r="AA18" t="str">
            <v/>
          </cell>
          <cell r="AB18" t="str">
            <v>2.321</v>
          </cell>
          <cell r="AC18" t="str">
            <v/>
          </cell>
          <cell r="AD18" t="str">
            <v>24.0</v>
          </cell>
          <cell r="AE18" t="str">
            <v>21.3</v>
          </cell>
          <cell r="AF18" t="str">
            <v>Multifold Z</v>
          </cell>
          <cell r="AG18" t="str">
            <v/>
          </cell>
          <cell r="AH18" t="str">
            <v/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>FSC Recycled credit - SA-COC-008266; EU Ecolabel - SE/004/001</v>
          </cell>
          <cell r="AN18" t="str">
            <v>Food contact approved certified by a third party - 23LD00326</v>
          </cell>
          <cell r="AO18" t="str">
            <v>ISO 9001; ISO 14001 (Environmental management systems); OHSAS 18001; FSC Chain-Of-Custody</v>
          </cell>
          <cell r="AP18" t="str">
            <v/>
          </cell>
          <cell r="AQ18" t="str">
            <v>7322541848433</v>
          </cell>
          <cell r="AR18" t="str">
            <v>80.000</v>
          </cell>
          <cell r="AS18" t="str">
            <v>213.000</v>
          </cell>
          <cell r="AT18" t="str">
            <v>137.000</v>
          </cell>
          <cell r="AU18" t="str">
            <v>417.753</v>
          </cell>
          <cell r="AV18" t="str">
            <v>423.497</v>
          </cell>
          <cell r="AW18" t="str">
            <v>Banderole</v>
          </cell>
          <cell r="AX18" t="str">
            <v>180</v>
          </cell>
          <cell r="AY18" t="str">
            <v>7322541848457</v>
          </cell>
        </row>
        <row r="19">
          <cell r="C19">
            <v>150299</v>
          </cell>
          <cell r="D19">
            <v>150299</v>
          </cell>
          <cell r="E19">
            <v>12160</v>
          </cell>
          <cell r="F19" t="str">
            <v>Tork Xpress Multifold HT Univ 2p Z</v>
          </cell>
          <cell r="G19" t="str">
            <v>Tork Xpress® Multifold kéztörlő</v>
          </cell>
          <cell r="H19" t="str">
            <v>237</v>
          </cell>
          <cell r="I19" t="str">
            <v>20</v>
          </cell>
          <cell r="J19" t="str">
            <v>4740</v>
          </cell>
          <cell r="K19" t="str">
            <v>32</v>
          </cell>
          <cell r="L19" t="str">
            <v>FR81</v>
          </cell>
          <cell r="M19" t="str">
            <v>FR</v>
          </cell>
          <cell r="N19" t="str">
            <v>Tork</v>
          </cell>
          <cell r="O19" t="str">
            <v>Universal</v>
          </cell>
          <cell r="P19" t="str">
            <v>H2</v>
          </cell>
          <cell r="Q19" t="str">
            <v>white</v>
          </cell>
          <cell r="R19" t="str">
            <v>64.0</v>
          </cell>
          <cell r="S19" t="str">
            <v>2.0</v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>1.695</v>
          </cell>
          <cell r="AC19" t="str">
            <v>1.695</v>
          </cell>
          <cell r="AD19" t="str">
            <v>23.4</v>
          </cell>
          <cell r="AE19" t="str">
            <v>21.3</v>
          </cell>
          <cell r="AF19" t="str">
            <v>Multifold Z</v>
          </cell>
          <cell r="AG19" t="str">
            <v/>
          </cell>
          <cell r="AH19" t="str">
            <v/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>FSC Recycled credit - SA-COC-008266; EU Ecolabel - SE/004/001; Blauer Engel - 27088</v>
          </cell>
          <cell r="AN19" t="str">
            <v>Food contact approved certified by a third party - 54248 U 21</v>
          </cell>
          <cell r="AO19" t="str">
            <v>ISO 9001; ISO 14001 (Environmental management systems); BRC-IoP; ISO 45001; ISO 50001; FSC Chain-Of-Custody</v>
          </cell>
          <cell r="AP19" t="str">
            <v/>
          </cell>
          <cell r="AQ19" t="str">
            <v>7322540723670</v>
          </cell>
          <cell r="AR19" t="str">
            <v>78.000</v>
          </cell>
          <cell r="AS19" t="str">
            <v>213.000</v>
          </cell>
          <cell r="AT19" t="str">
            <v>150.000</v>
          </cell>
          <cell r="AU19" t="str">
            <v>401.627</v>
          </cell>
          <cell r="AV19" t="str">
            <v>406.739</v>
          </cell>
          <cell r="AW19" t="str">
            <v>Banderole</v>
          </cell>
          <cell r="AX19" t="str">
            <v>237</v>
          </cell>
          <cell r="AY19" t="str">
            <v>7322540723687</v>
          </cell>
        </row>
        <row r="20">
          <cell r="C20">
            <v>150388</v>
          </cell>
          <cell r="D20">
            <v>150388</v>
          </cell>
          <cell r="E20">
            <v>13450</v>
          </cell>
          <cell r="F20" t="str">
            <v>Tork Xpress Blue Multifold HT Univ Z</v>
          </cell>
          <cell r="G20" t="str">
            <v>Tork Xpress® Kék Multifold kéztörlő</v>
          </cell>
          <cell r="H20" t="str">
            <v>237</v>
          </cell>
          <cell r="I20" t="str">
            <v>20</v>
          </cell>
          <cell r="J20" t="str">
            <v>4740</v>
          </cell>
          <cell r="K20" t="str">
            <v>32</v>
          </cell>
          <cell r="L20" t="str">
            <v>FR81</v>
          </cell>
          <cell r="M20" t="str">
            <v>FR</v>
          </cell>
          <cell r="N20" t="str">
            <v>Tork</v>
          </cell>
          <cell r="O20" t="str">
            <v>Universal</v>
          </cell>
          <cell r="P20" t="str">
            <v>H2</v>
          </cell>
          <cell r="Q20" t="str">
            <v>blue</v>
          </cell>
          <cell r="R20" t="str">
            <v/>
          </cell>
          <cell r="S20" t="str">
            <v>2.0</v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>1.794</v>
          </cell>
          <cell r="AC20" t="str">
            <v>1.794</v>
          </cell>
          <cell r="AD20" t="str">
            <v>23.4</v>
          </cell>
          <cell r="AE20" t="str">
            <v>21.3</v>
          </cell>
          <cell r="AF20" t="str">
            <v>Multifold Z</v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>FSC Recycled credit - SA-COC-008266; EU Ecolabel - SE/004/001</v>
          </cell>
          <cell r="AN20" t="str">
            <v>Food contact approved certified by a third party - 54922 U 21</v>
          </cell>
          <cell r="AO20" t="str">
            <v>ISO 14001 (Environmental management systems); BRC-IoP; ISO 45001; FSC Chain-Of-Custody; ISO 9001; ISO 50001</v>
          </cell>
          <cell r="AP20" t="str">
            <v/>
          </cell>
          <cell r="AQ20" t="str">
            <v>7322540826852</v>
          </cell>
          <cell r="AR20" t="str">
            <v>78.000</v>
          </cell>
          <cell r="AS20" t="str">
            <v>213.000</v>
          </cell>
          <cell r="AT20" t="str">
            <v>150.000</v>
          </cell>
          <cell r="AU20" t="str">
            <v>425.252</v>
          </cell>
          <cell r="AV20" t="str">
            <v>430.364</v>
          </cell>
          <cell r="AW20" t="str">
            <v>Banderole</v>
          </cell>
          <cell r="AX20" t="str">
            <v>237</v>
          </cell>
          <cell r="AY20" t="str">
            <v>7322540826869</v>
          </cell>
        </row>
        <row r="21">
          <cell r="C21">
            <v>100589</v>
          </cell>
          <cell r="D21">
            <v>100589</v>
          </cell>
          <cell r="E21">
            <v>16610</v>
          </cell>
          <cell r="F21" t="str">
            <v>Tork PeakServe® Continuous™ HT Adv</v>
          </cell>
          <cell r="G21" t="str">
            <v>Tork PeakServe® folyamatos adagolású kéztörlőpapír</v>
          </cell>
          <cell r="H21" t="str">
            <v>270</v>
          </cell>
          <cell r="I21" t="str">
            <v>12</v>
          </cell>
          <cell r="J21" t="str">
            <v>3240</v>
          </cell>
          <cell r="K21" t="str">
            <v>45</v>
          </cell>
          <cell r="L21" t="str">
            <v>1006</v>
          </cell>
          <cell r="M21" t="str">
            <v>US</v>
          </cell>
          <cell r="N21" t="str">
            <v>Tork</v>
          </cell>
          <cell r="O21" t="str">
            <v>Advanced</v>
          </cell>
          <cell r="P21" t="str">
            <v>H5</v>
          </cell>
          <cell r="Q21" t="str">
            <v>WHIT</v>
          </cell>
          <cell r="R21" t="str">
            <v>84.0</v>
          </cell>
          <cell r="S21" t="str">
            <v>1.0</v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>1.809</v>
          </cell>
          <cell r="AC21" t="str">
            <v/>
          </cell>
          <cell r="AD21" t="str">
            <v>22.5</v>
          </cell>
          <cell r="AE21" t="str">
            <v>20.1</v>
          </cell>
          <cell r="AF21" t="str">
            <v>Continuous</v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  <cell r="AM21" t="str">
            <v>FSC MIX Credit - SA-COC-008266; EU Ecolabel - SE/004/001</v>
          </cell>
          <cell r="AN21" t="str">
            <v>Food contact approved certified by a third party - 57669 U 22</v>
          </cell>
          <cell r="AO21" t="str">
            <v>SQF Food Safety Code for Manufacture of Food Packaging</v>
          </cell>
          <cell r="AP21" t="str">
            <v/>
          </cell>
          <cell r="AQ21" t="str">
            <v>7322540885576</v>
          </cell>
          <cell r="AR21" t="str">
            <v>84.000</v>
          </cell>
          <cell r="AS21" t="str">
            <v>201.000</v>
          </cell>
          <cell r="AT21" t="str">
            <v>100.000</v>
          </cell>
          <cell r="AU21" t="str">
            <v>488.430</v>
          </cell>
          <cell r="AV21" t="str">
            <v>498.597</v>
          </cell>
          <cell r="AW21" t="str">
            <v>Banderole</v>
          </cell>
          <cell r="AX21" t="str">
            <v>270</v>
          </cell>
          <cell r="AY21" t="str">
            <v>7322540885583</v>
          </cell>
        </row>
        <row r="22">
          <cell r="C22">
            <v>100585</v>
          </cell>
          <cell r="D22">
            <v>100585</v>
          </cell>
          <cell r="E22">
            <v>16610</v>
          </cell>
          <cell r="F22" t="str">
            <v>Tork PeakServe® Continuous™ HT Univ</v>
          </cell>
          <cell r="G22" t="str">
            <v>Tork PeakServe® folyamatos adagolású kéztörlőpapír</v>
          </cell>
          <cell r="H22" t="str">
            <v>410</v>
          </cell>
          <cell r="I22" t="str">
            <v>12</v>
          </cell>
          <cell r="J22" t="str">
            <v>4920</v>
          </cell>
          <cell r="K22" t="str">
            <v>45</v>
          </cell>
          <cell r="L22" t="str">
            <v>DE02</v>
          </cell>
          <cell r="M22" t="str">
            <v>DE</v>
          </cell>
          <cell r="N22" t="str">
            <v>Tork</v>
          </cell>
          <cell r="O22" t="str">
            <v>Universal</v>
          </cell>
          <cell r="P22" t="str">
            <v>H5</v>
          </cell>
          <cell r="Q22" t="str">
            <v>white</v>
          </cell>
          <cell r="R22" t="str">
            <v>85.0</v>
          </cell>
          <cell r="S22" t="str">
            <v>1.0</v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>1.266</v>
          </cell>
          <cell r="AC22" t="str">
            <v/>
          </cell>
          <cell r="AD22" t="str">
            <v>22.5</v>
          </cell>
          <cell r="AE22" t="str">
            <v>20.1</v>
          </cell>
          <cell r="AF22" t="str">
            <v>Continuous</v>
          </cell>
          <cell r="AG22" t="str">
            <v/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>FSC MIX Credit - SA-COC-008266; EU Ecolabel - SE/004/001</v>
          </cell>
          <cell r="AN22" t="str">
            <v>Food contact approved certified by a third party - 59404 U 23</v>
          </cell>
          <cell r="AO22" t="str">
            <v>IFS; ISO 9001; ISO 14001 (Environmental management systems); EMAS (eco-management and audit scheme); FSC Chain-Of-Custody; CoC-PEFC; ISO 45001; ISO 50001</v>
          </cell>
          <cell r="AP22" t="str">
            <v/>
          </cell>
          <cell r="AQ22" t="str">
            <v>7322540885590</v>
          </cell>
          <cell r="AR22" t="str">
            <v>84.000</v>
          </cell>
          <cell r="AS22" t="str">
            <v>201.000</v>
          </cell>
          <cell r="AT22" t="str">
            <v>100.000</v>
          </cell>
          <cell r="AU22" t="str">
            <v>519.000</v>
          </cell>
          <cell r="AV22" t="str">
            <v>529.000</v>
          </cell>
          <cell r="AW22" t="str">
            <v>Banderole</v>
          </cell>
          <cell r="AX22" t="str">
            <v>410</v>
          </cell>
          <cell r="AY22" t="str">
            <v>7322540885606</v>
          </cell>
        </row>
        <row r="23">
          <cell r="C23">
            <v>110273</v>
          </cell>
          <cell r="D23">
            <v>110273</v>
          </cell>
          <cell r="E23">
            <v>10080</v>
          </cell>
          <cell r="F23" t="str">
            <v>Tork Jumbo TR Prem 2p 360m</v>
          </cell>
          <cell r="G23" t="str">
            <v>Tork Soft Jumbo toalettpapír</v>
          </cell>
          <cell r="H23" t="str">
            <v>1</v>
          </cell>
          <cell r="I23" t="str">
            <v>6</v>
          </cell>
          <cell r="J23" t="str">
            <v>6</v>
          </cell>
          <cell r="K23" t="str">
            <v>36</v>
          </cell>
          <cell r="L23" t="str">
            <v>SE01</v>
          </cell>
          <cell r="M23" t="str">
            <v>SE</v>
          </cell>
          <cell r="N23" t="str">
            <v>Tork</v>
          </cell>
          <cell r="O23" t="str">
            <v>Premium</v>
          </cell>
          <cell r="P23" t="str">
            <v>T1</v>
          </cell>
          <cell r="Q23" t="str">
            <v>white</v>
          </cell>
          <cell r="R23" t="str">
            <v>79.0</v>
          </cell>
          <cell r="S23" t="str">
            <v>2.0</v>
          </cell>
          <cell r="T23" t="str">
            <v/>
          </cell>
          <cell r="U23" t="str">
            <v/>
          </cell>
          <cell r="V23" t="str">
            <v/>
          </cell>
          <cell r="W23" t="str">
            <v>360.0</v>
          </cell>
          <cell r="X23" t="str">
            <v>9.7</v>
          </cell>
          <cell r="Y23" t="str">
            <v>26.0</v>
          </cell>
          <cell r="Z23" t="str">
            <v>1800.0</v>
          </cell>
          <cell r="AA23" t="str">
            <v>20.0</v>
          </cell>
          <cell r="AB23" t="str">
            <v>1173.312</v>
          </cell>
          <cell r="AC23" t="str">
            <v>1197.612</v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>FSC Recycled credit - SA-COC-008266; EU Ecolabel - SE/004/001</v>
          </cell>
          <cell r="AN23" t="str">
            <v/>
          </cell>
          <cell r="AO23" t="str">
            <v>FSC Chain-Of-Custody; ISO 9001; ISO 14001 (Environmental management systems); ISO 45001; ISO 50001</v>
          </cell>
          <cell r="AP23" t="str">
            <v/>
          </cell>
          <cell r="AQ23" t="str">
            <v>7310791268408</v>
          </cell>
          <cell r="AR23" t="str">
            <v>260.000</v>
          </cell>
          <cell r="AS23" t="str">
            <v>260.000</v>
          </cell>
          <cell r="AT23" t="str">
            <v>97.000</v>
          </cell>
          <cell r="AU23" t="str">
            <v>1173.312</v>
          </cell>
          <cell r="AV23" t="str">
            <v>1196.812</v>
          </cell>
          <cell r="AW23" t="str">
            <v>none</v>
          </cell>
          <cell r="AX23" t="str">
            <v>1</v>
          </cell>
          <cell r="AY23" t="str">
            <v>7310791268415</v>
          </cell>
        </row>
        <row r="24">
          <cell r="C24">
            <v>120272</v>
          </cell>
          <cell r="D24">
            <v>120272</v>
          </cell>
          <cell r="E24">
            <v>8660</v>
          </cell>
          <cell r="F24" t="str">
            <v>Tork Jumbo TR Adv 2p 360m</v>
          </cell>
          <cell r="G24" t="str">
            <v>Tork Jumbo toalettpapír</v>
          </cell>
          <cell r="H24" t="str">
            <v>1</v>
          </cell>
          <cell r="I24" t="str">
            <v>6</v>
          </cell>
          <cell r="J24" t="str">
            <v>6</v>
          </cell>
          <cell r="K24" t="str">
            <v>36</v>
          </cell>
          <cell r="L24" t="str">
            <v>SE01</v>
          </cell>
          <cell r="M24" t="str">
            <v>SE</v>
          </cell>
          <cell r="N24" t="str">
            <v>Tork</v>
          </cell>
          <cell r="O24" t="str">
            <v>Advanced</v>
          </cell>
          <cell r="P24" t="str">
            <v>T1</v>
          </cell>
          <cell r="Q24" t="str">
            <v>white</v>
          </cell>
          <cell r="R24" t="str">
            <v>67.0</v>
          </cell>
          <cell r="S24" t="str">
            <v>2.0</v>
          </cell>
          <cell r="T24" t="str">
            <v/>
          </cell>
          <cell r="U24" t="str">
            <v/>
          </cell>
          <cell r="V24" t="str">
            <v/>
          </cell>
          <cell r="W24" t="str">
            <v>360.0</v>
          </cell>
          <cell r="X24" t="str">
            <v>9.4</v>
          </cell>
          <cell r="Y24" t="str">
            <v>26.0</v>
          </cell>
          <cell r="Z24" t="str">
            <v>1800.0</v>
          </cell>
          <cell r="AA24" t="str">
            <v>20.0</v>
          </cell>
          <cell r="AB24" t="str">
            <v>1137.024</v>
          </cell>
          <cell r="AC24" t="str">
            <v>1160.524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/>
          </cell>
          <cell r="AK24" t="str">
            <v/>
          </cell>
          <cell r="AL24" t="str">
            <v/>
          </cell>
          <cell r="AM24" t="str">
            <v>FSC Recycled credit - SA-COC-008266; EU Ecolabel - SE/004/001</v>
          </cell>
          <cell r="AN24" t="str">
            <v/>
          </cell>
          <cell r="AO24" t="str">
            <v>FSC Chain-Of-Custody; ISO 9001; ISO 14001 (Environmental management systems); ISO 45001; ISO 50001</v>
          </cell>
          <cell r="AP24" t="str">
            <v/>
          </cell>
          <cell r="AQ24" t="str">
            <v>7322540472110</v>
          </cell>
          <cell r="AR24" t="str">
            <v>260.000</v>
          </cell>
          <cell r="AS24" t="str">
            <v>260.000</v>
          </cell>
          <cell r="AT24" t="str">
            <v>94.000</v>
          </cell>
          <cell r="AU24" t="str">
            <v>1137.024</v>
          </cell>
          <cell r="AV24" t="str">
            <v>1159.824</v>
          </cell>
          <cell r="AW24" t="str">
            <v>none</v>
          </cell>
          <cell r="AX24" t="str">
            <v>1</v>
          </cell>
          <cell r="AY24" t="str">
            <v>7322540472127</v>
          </cell>
        </row>
        <row r="25">
          <cell r="C25">
            <v>120160</v>
          </cell>
          <cell r="D25">
            <v>120160</v>
          </cell>
          <cell r="E25">
            <v>6920</v>
          </cell>
          <cell r="F25" t="str">
            <v>Tork Jumbo TR Uni 1p 480m</v>
          </cell>
          <cell r="G25" t="str">
            <v>Tork Jumbo toalettpapír</v>
          </cell>
          <cell r="H25" t="str">
            <v>1</v>
          </cell>
          <cell r="I25" t="str">
            <v>6</v>
          </cell>
          <cell r="J25" t="str">
            <v>6</v>
          </cell>
          <cell r="K25" t="str">
            <v>36</v>
          </cell>
          <cell r="L25" t="str">
            <v>SE01</v>
          </cell>
          <cell r="M25" t="str">
            <v>SE</v>
          </cell>
          <cell r="N25" t="str">
            <v>Tork</v>
          </cell>
          <cell r="O25" t="str">
            <v>Universal</v>
          </cell>
          <cell r="P25" t="str">
            <v>T1</v>
          </cell>
          <cell r="Q25" t="str">
            <v>nature</v>
          </cell>
          <cell r="R25" t="str">
            <v>53.0</v>
          </cell>
          <cell r="S25" t="str">
            <v>1.0</v>
          </cell>
          <cell r="T25" t="str">
            <v/>
          </cell>
          <cell r="U25" t="str">
            <v/>
          </cell>
          <cell r="V25" t="str">
            <v/>
          </cell>
          <cell r="W25" t="str">
            <v>480.0</v>
          </cell>
          <cell r="X25" t="str">
            <v>9.4</v>
          </cell>
          <cell r="Y25" t="str">
            <v>26.0</v>
          </cell>
          <cell r="Z25" t="str">
            <v>2400.0</v>
          </cell>
          <cell r="AA25" t="str">
            <v>20.0</v>
          </cell>
          <cell r="AB25" t="str">
            <v>1195.68</v>
          </cell>
          <cell r="AC25" t="str">
            <v>1219.18</v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>FSC Recycled credit - SA-COC-008266; EU Ecolabel - SE/004/001</v>
          </cell>
          <cell r="AN25" t="str">
            <v/>
          </cell>
          <cell r="AO25" t="str">
            <v>FSC Chain-Of-Custody; ISO 9001; ISO 14001 (Environmental management systems); ISO 45001; ISO 50001</v>
          </cell>
          <cell r="AP25" t="str">
            <v/>
          </cell>
          <cell r="AQ25" t="str">
            <v>7310791199535</v>
          </cell>
          <cell r="AR25" t="str">
            <v>260.000</v>
          </cell>
          <cell r="AS25" t="str">
            <v>260.000</v>
          </cell>
          <cell r="AT25" t="str">
            <v>94.000</v>
          </cell>
          <cell r="AU25" t="str">
            <v>1195.680</v>
          </cell>
          <cell r="AV25" t="str">
            <v>1217.780</v>
          </cell>
          <cell r="AW25" t="str">
            <v>none</v>
          </cell>
          <cell r="AX25" t="str">
            <v>1</v>
          </cell>
          <cell r="AY25" t="str">
            <v>7310791199542</v>
          </cell>
        </row>
        <row r="26">
          <cell r="C26">
            <v>110255</v>
          </cell>
          <cell r="D26">
            <v>110255</v>
          </cell>
          <cell r="E26">
            <v>12000</v>
          </cell>
          <cell r="F26" t="str">
            <v>Tork Mini Jumbo TR Prem 3p 120m</v>
          </cell>
          <cell r="G26" t="str">
            <v>Tork Extra Soft Mini Jumbo toalettpapír</v>
          </cell>
          <cell r="H26" t="str">
            <v>1</v>
          </cell>
          <cell r="I26" t="str">
            <v>12</v>
          </cell>
          <cell r="J26" t="str">
            <v>12</v>
          </cell>
          <cell r="K26" t="str">
            <v>36</v>
          </cell>
          <cell r="L26" t="str">
            <v>NL41</v>
          </cell>
          <cell r="M26" t="str">
            <v>NL</v>
          </cell>
          <cell r="N26" t="str">
            <v>Tork</v>
          </cell>
          <cell r="O26" t="str">
            <v>Premium</v>
          </cell>
          <cell r="P26" t="str">
            <v>T2</v>
          </cell>
          <cell r="Q26" t="str">
            <v>white</v>
          </cell>
          <cell r="R26" t="str">
            <v>82.0</v>
          </cell>
          <cell r="S26" t="str">
            <v>3.0</v>
          </cell>
          <cell r="T26" t="str">
            <v/>
          </cell>
          <cell r="U26" t="str">
            <v/>
          </cell>
          <cell r="V26" t="str">
            <v/>
          </cell>
          <cell r="W26" t="str">
            <v>120.0</v>
          </cell>
          <cell r="X26" t="str">
            <v>9.7</v>
          </cell>
          <cell r="Y26" t="str">
            <v>18.7</v>
          </cell>
          <cell r="Z26" t="str">
            <v>600.0</v>
          </cell>
          <cell r="AA26" t="str">
            <v>20.0</v>
          </cell>
          <cell r="AB26" t="str">
            <v>541.26</v>
          </cell>
          <cell r="AC26" t="str">
            <v>558.45</v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>EU Ecolabel - SE/004/001; FSC Mix Virgin and Rec.fibre - SA-COC-008266</v>
          </cell>
          <cell r="AN26" t="str">
            <v/>
          </cell>
          <cell r="AO26" t="str">
            <v>BRC-IoP; ISO 45001; FSC Chain-Of-Custody; ISO 9001; ISO 14001 (Environmental management systems)</v>
          </cell>
          <cell r="AP26" t="str">
            <v/>
          </cell>
          <cell r="AQ26" t="str">
            <v>7322540312010</v>
          </cell>
          <cell r="AR26" t="str">
            <v>187.000</v>
          </cell>
          <cell r="AS26" t="str">
            <v>187.000</v>
          </cell>
          <cell r="AT26" t="str">
            <v>97.000</v>
          </cell>
          <cell r="AU26" t="str">
            <v>541.260</v>
          </cell>
          <cell r="AV26" t="str">
            <v>558.447</v>
          </cell>
          <cell r="AW26" t="str">
            <v>none</v>
          </cell>
          <cell r="AX26" t="str">
            <v>1</v>
          </cell>
          <cell r="AY26" t="str">
            <v>7322540312027</v>
          </cell>
        </row>
        <row r="27">
          <cell r="C27">
            <v>110253</v>
          </cell>
          <cell r="D27">
            <v>110253</v>
          </cell>
          <cell r="E27">
            <v>10900</v>
          </cell>
          <cell r="F27" t="str">
            <v>Tork Mini Jumbo TR Prem 2p 170m</v>
          </cell>
          <cell r="G27" t="str">
            <v>Tork Soft Mini Jumbo toalettpapír</v>
          </cell>
          <cell r="H27" t="str">
            <v>1</v>
          </cell>
          <cell r="I27" t="str">
            <v>12</v>
          </cell>
          <cell r="J27" t="str">
            <v>12</v>
          </cell>
          <cell r="K27" t="str">
            <v>36</v>
          </cell>
          <cell r="L27" t="str">
            <v>SE01</v>
          </cell>
          <cell r="M27" t="str">
            <v>SE</v>
          </cell>
          <cell r="N27" t="str">
            <v>Tork</v>
          </cell>
          <cell r="O27" t="str">
            <v>Premium</v>
          </cell>
          <cell r="P27" t="str">
            <v>T2</v>
          </cell>
          <cell r="Q27" t="str">
            <v>white</v>
          </cell>
          <cell r="R27" t="str">
            <v>79.0</v>
          </cell>
          <cell r="S27" t="str">
            <v>2.0</v>
          </cell>
          <cell r="T27" t="str">
            <v/>
          </cell>
          <cell r="U27" t="str">
            <v/>
          </cell>
          <cell r="V27" t="str">
            <v/>
          </cell>
          <cell r="W27" t="str">
            <v>170.0</v>
          </cell>
          <cell r="X27" t="str">
            <v>9.7</v>
          </cell>
          <cell r="Y27" t="str">
            <v>18.8</v>
          </cell>
          <cell r="Z27" t="str">
            <v>850.0</v>
          </cell>
          <cell r="AA27" t="str">
            <v>20.0</v>
          </cell>
          <cell r="AB27" t="str">
            <v>554.064</v>
          </cell>
          <cell r="AC27" t="str">
            <v>578.364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  <cell r="AJ27" t="str">
            <v/>
          </cell>
          <cell r="AK27" t="str">
            <v/>
          </cell>
          <cell r="AL27" t="str">
            <v/>
          </cell>
          <cell r="AM27" t="str">
            <v>FSC Recycled credit - SA-COC-008266; EU Ecolabel - SE/004/001</v>
          </cell>
          <cell r="AN27" t="str">
            <v/>
          </cell>
          <cell r="AO27" t="str">
            <v>FSC Chain-Of-Custody; ISO 9001; ISO 14001 (Environmental management systems); ISO 45001; ISO 50001</v>
          </cell>
          <cell r="AP27" t="str">
            <v/>
          </cell>
          <cell r="AQ27" t="str">
            <v>7310791268484</v>
          </cell>
          <cell r="AR27" t="str">
            <v>188.000</v>
          </cell>
          <cell r="AS27" t="str">
            <v>188.000</v>
          </cell>
          <cell r="AT27" t="str">
            <v>97.000</v>
          </cell>
          <cell r="AU27" t="str">
            <v>554.064</v>
          </cell>
          <cell r="AV27" t="str">
            <v>577.564</v>
          </cell>
          <cell r="AW27" t="str">
            <v>none</v>
          </cell>
          <cell r="AX27" t="str">
            <v>1</v>
          </cell>
          <cell r="AY27" t="str">
            <v>7310791268491</v>
          </cell>
        </row>
        <row r="28">
          <cell r="C28">
            <v>120280</v>
          </cell>
          <cell r="D28">
            <v>120280</v>
          </cell>
          <cell r="E28">
            <v>8580</v>
          </cell>
          <cell r="F28" t="str">
            <v>Tork Mini Jumbo TR Adv 2p 170m</v>
          </cell>
          <cell r="G28" t="str">
            <v>Tork Mini Jumbo toalettpapír</v>
          </cell>
          <cell r="H28" t="str">
            <v>1</v>
          </cell>
          <cell r="I28" t="str">
            <v>12</v>
          </cell>
          <cell r="J28" t="str">
            <v>12</v>
          </cell>
          <cell r="K28" t="str">
            <v>36</v>
          </cell>
          <cell r="L28" t="str">
            <v>SE01</v>
          </cell>
          <cell r="M28" t="str">
            <v>SE</v>
          </cell>
          <cell r="N28" t="str">
            <v>Tork</v>
          </cell>
          <cell r="O28" t="str">
            <v>Advanced</v>
          </cell>
          <cell r="P28" t="str">
            <v>T2</v>
          </cell>
          <cell r="Q28" t="str">
            <v>white</v>
          </cell>
          <cell r="R28" t="str">
            <v>67.0</v>
          </cell>
          <cell r="S28" t="str">
            <v>2.0</v>
          </cell>
          <cell r="T28" t="str">
            <v/>
          </cell>
          <cell r="U28" t="str">
            <v/>
          </cell>
          <cell r="V28" t="str">
            <v/>
          </cell>
          <cell r="W28" t="str">
            <v>170.0</v>
          </cell>
          <cell r="X28" t="str">
            <v>9.4</v>
          </cell>
          <cell r="Y28" t="str">
            <v>18.8</v>
          </cell>
          <cell r="Z28" t="str">
            <v>850.0</v>
          </cell>
          <cell r="AA28" t="str">
            <v>20.0</v>
          </cell>
          <cell r="AB28" t="str">
            <v>536.928</v>
          </cell>
          <cell r="AC28" t="str">
            <v>560.428</v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>FSC Recycled credit - SA-COC-008266; EU Ecolabel - SE/004/001</v>
          </cell>
          <cell r="AN28" t="str">
            <v/>
          </cell>
          <cell r="AO28" t="str">
            <v>FSC Chain-Of-Custody; ISO 9001; ISO 14001 (Environmental management systems); ISO 45001; ISO 50001</v>
          </cell>
          <cell r="AP28" t="str">
            <v/>
          </cell>
          <cell r="AQ28" t="str">
            <v>7322540471892</v>
          </cell>
          <cell r="AR28" t="str">
            <v>188.000</v>
          </cell>
          <cell r="AS28" t="str">
            <v>188.000</v>
          </cell>
          <cell r="AT28" t="str">
            <v>94.000</v>
          </cell>
          <cell r="AU28" t="str">
            <v>536.928</v>
          </cell>
          <cell r="AV28" t="str">
            <v>559.728</v>
          </cell>
          <cell r="AW28" t="str">
            <v>none</v>
          </cell>
          <cell r="AX28" t="str">
            <v>1</v>
          </cell>
          <cell r="AY28" t="str">
            <v>7322540471908</v>
          </cell>
        </row>
        <row r="29">
          <cell r="C29">
            <v>120377</v>
          </cell>
          <cell r="D29">
            <v>120377</v>
          </cell>
          <cell r="E29">
            <v>8580</v>
          </cell>
          <cell r="F29" t="str">
            <v>Tork Natural Mini Jumbo TR Adv 2p 170m</v>
          </cell>
          <cell r="G29" t="str">
            <v>Tork Natúr Mini Jumbo toalettpapír</v>
          </cell>
          <cell r="H29" t="str">
            <v>1</v>
          </cell>
          <cell r="I29" t="str">
            <v>12</v>
          </cell>
          <cell r="J29" t="str">
            <v>12</v>
          </cell>
          <cell r="K29" t="str">
            <v>36</v>
          </cell>
          <cell r="L29" t="str">
            <v>SE01</v>
          </cell>
          <cell r="M29" t="str">
            <v>SE</v>
          </cell>
          <cell r="N29" t="str">
            <v>Tork</v>
          </cell>
          <cell r="O29" t="str">
            <v>Advanced</v>
          </cell>
          <cell r="P29" t="str">
            <v>T2</v>
          </cell>
          <cell r="Q29" t="str">
            <v>nature</v>
          </cell>
          <cell r="R29" t="str">
            <v>48.0</v>
          </cell>
          <cell r="S29" t="str">
            <v>2.0</v>
          </cell>
          <cell r="T29" t="str">
            <v/>
          </cell>
          <cell r="U29" t="str">
            <v/>
          </cell>
          <cell r="V29" t="str">
            <v/>
          </cell>
          <cell r="W29" t="str">
            <v>170.0</v>
          </cell>
          <cell r="X29" t="str">
            <v>9.4</v>
          </cell>
          <cell r="Y29" t="str">
            <v>18.8</v>
          </cell>
          <cell r="Z29" t="str">
            <v>850.0</v>
          </cell>
          <cell r="AA29" t="str">
            <v>20.0</v>
          </cell>
          <cell r="AB29" t="str">
            <v>536.928</v>
          </cell>
          <cell r="AC29" t="str">
            <v>560.428</v>
          </cell>
          <cell r="AD29" t="str">
            <v>20.0</v>
          </cell>
          <cell r="AE29" t="str">
            <v>9.4</v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>FSC Recycled credit - SA-COC-008266; EU Ecolabel - SE/004/001</v>
          </cell>
          <cell r="AN29" t="str">
            <v/>
          </cell>
          <cell r="AO29" t="str">
            <v>ISO 9001; ISO 14001 (Environmental management systems); ISO 45001; ISO 50001; FSC Chain-Of-Custody</v>
          </cell>
          <cell r="AP29" t="str">
            <v/>
          </cell>
          <cell r="AQ29" t="str">
            <v>7322541848266</v>
          </cell>
          <cell r="AR29" t="str">
            <v>188.000</v>
          </cell>
          <cell r="AS29" t="str">
            <v>188.000</v>
          </cell>
          <cell r="AT29" t="str">
            <v>94.000</v>
          </cell>
          <cell r="AU29" t="str">
            <v>536.928</v>
          </cell>
          <cell r="AV29" t="str">
            <v>560.428</v>
          </cell>
          <cell r="AW29" t="str">
            <v>none</v>
          </cell>
          <cell r="AX29" t="str">
            <v>1</v>
          </cell>
          <cell r="AY29" t="str">
            <v>7322541848273</v>
          </cell>
        </row>
        <row r="30">
          <cell r="C30">
            <v>110163</v>
          </cell>
          <cell r="D30">
            <v>110163</v>
          </cell>
          <cell r="E30">
            <v>10280</v>
          </cell>
          <cell r="F30" t="str">
            <v>Tork Mini Jumbo TR Uni 1p 240m</v>
          </cell>
          <cell r="G30" t="str">
            <v>Tork Mini Jumbo toalettpapír</v>
          </cell>
          <cell r="H30" t="str">
            <v>1</v>
          </cell>
          <cell r="I30" t="str">
            <v>12</v>
          </cell>
          <cell r="J30" t="str">
            <v>12</v>
          </cell>
          <cell r="K30" t="str">
            <v>36</v>
          </cell>
          <cell r="L30" t="str">
            <v>SE01</v>
          </cell>
          <cell r="M30" t="str">
            <v>SE</v>
          </cell>
          <cell r="N30" t="str">
            <v>Tork</v>
          </cell>
          <cell r="O30" t="str">
            <v>Universal</v>
          </cell>
          <cell r="P30" t="str">
            <v>T2</v>
          </cell>
          <cell r="Q30" t="str">
            <v>white</v>
          </cell>
          <cell r="R30" t="str">
            <v>79.0</v>
          </cell>
          <cell r="S30" t="str">
            <v>1.0</v>
          </cell>
          <cell r="T30" t="str">
            <v/>
          </cell>
          <cell r="U30" t="str">
            <v/>
          </cell>
          <cell r="V30" t="str">
            <v/>
          </cell>
          <cell r="W30" t="str">
            <v>240.0</v>
          </cell>
          <cell r="X30" t="str">
            <v>9.4</v>
          </cell>
          <cell r="Y30" t="str">
            <v>18.8</v>
          </cell>
          <cell r="Z30" t="str">
            <v>1200.0</v>
          </cell>
          <cell r="AA30" t="str">
            <v>20.0</v>
          </cell>
          <cell r="AB30" t="str">
            <v>597.84</v>
          </cell>
          <cell r="AC30" t="str">
            <v>621.34</v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>FSC Mix Virgin and Rec.fibre - SA-COC-008266; EU Ecolabel - SE/004/001</v>
          </cell>
          <cell r="AN30" t="str">
            <v/>
          </cell>
          <cell r="AO30" t="str">
            <v>ISO 14001 (Environmental management systems); ISO 45001; ISO 50001; FSC Chain-Of-Custody; ISO 9001</v>
          </cell>
          <cell r="AP30" t="str">
            <v/>
          </cell>
          <cell r="AQ30" t="str">
            <v>7322540472134</v>
          </cell>
          <cell r="AR30" t="str">
            <v>188.000</v>
          </cell>
          <cell r="AS30" t="str">
            <v>188.000</v>
          </cell>
          <cell r="AT30" t="str">
            <v>94.000</v>
          </cell>
          <cell r="AU30" t="str">
            <v>597.840</v>
          </cell>
          <cell r="AV30" t="str">
            <v>620.640</v>
          </cell>
          <cell r="AW30" t="str">
            <v>none</v>
          </cell>
          <cell r="AX30" t="str">
            <v>1</v>
          </cell>
          <cell r="AY30" t="str">
            <v>7322540472141</v>
          </cell>
        </row>
        <row r="31">
          <cell r="C31">
            <v>120161</v>
          </cell>
          <cell r="D31">
            <v>120161</v>
          </cell>
          <cell r="E31">
            <v>7960</v>
          </cell>
          <cell r="F31" t="str">
            <v>Tork Mini Jumbo TR Uni 1p 240m</v>
          </cell>
          <cell r="G31" t="str">
            <v>Tork Mini Jumbo toalettpapír</v>
          </cell>
          <cell r="H31" t="str">
            <v>1</v>
          </cell>
          <cell r="I31" t="str">
            <v>12</v>
          </cell>
          <cell r="J31" t="str">
            <v>12</v>
          </cell>
          <cell r="K31" t="str">
            <v>36</v>
          </cell>
          <cell r="L31" t="str">
            <v>SE01</v>
          </cell>
          <cell r="M31" t="str">
            <v>SE</v>
          </cell>
          <cell r="N31" t="str">
            <v>Tork</v>
          </cell>
          <cell r="O31" t="str">
            <v>Universal</v>
          </cell>
          <cell r="P31" t="str">
            <v>T2</v>
          </cell>
          <cell r="Q31" t="str">
            <v>nature</v>
          </cell>
          <cell r="R31" t="str">
            <v>53.0</v>
          </cell>
          <cell r="S31" t="str">
            <v>1.0</v>
          </cell>
          <cell r="T31" t="str">
            <v/>
          </cell>
          <cell r="U31" t="str">
            <v/>
          </cell>
          <cell r="V31" t="str">
            <v/>
          </cell>
          <cell r="W31" t="str">
            <v>240.0</v>
          </cell>
          <cell r="X31" t="str">
            <v>9.4</v>
          </cell>
          <cell r="Y31" t="str">
            <v>18.8</v>
          </cell>
          <cell r="Z31" t="str">
            <v>1200.0</v>
          </cell>
          <cell r="AA31" t="str">
            <v>20.0</v>
          </cell>
          <cell r="AB31" t="str">
            <v>597.84</v>
          </cell>
          <cell r="AC31" t="str">
            <v>621.34</v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>FSC Recycled credit - SA-COC-008266; EU Ecolabel - SE/004/001</v>
          </cell>
          <cell r="AN31" t="str">
            <v/>
          </cell>
          <cell r="AO31" t="str">
            <v>FSC Chain-Of-Custody; ISO 9001; ISO 14001 (Environmental management systems); ISO 45001; ISO 50001</v>
          </cell>
          <cell r="AP31" t="str">
            <v/>
          </cell>
          <cell r="AQ31" t="str">
            <v>7310791199795</v>
          </cell>
          <cell r="AR31" t="str">
            <v>188.000</v>
          </cell>
          <cell r="AS31" t="str">
            <v>188.000</v>
          </cell>
          <cell r="AT31" t="str">
            <v>94.000</v>
          </cell>
          <cell r="AU31" t="str">
            <v>597.840</v>
          </cell>
          <cell r="AV31" t="str">
            <v>620.640</v>
          </cell>
          <cell r="AW31" t="str">
            <v>none</v>
          </cell>
          <cell r="AX31" t="str">
            <v>1</v>
          </cell>
          <cell r="AY31" t="str">
            <v>7310791199801</v>
          </cell>
        </row>
        <row r="32">
          <cell r="C32">
            <v>110406</v>
          </cell>
          <cell r="D32">
            <v>110406</v>
          </cell>
          <cell r="E32">
            <v>9300</v>
          </cell>
          <cell r="F32" t="str">
            <v>Tork Conv TR Prem ES 4p 153s</v>
          </cell>
          <cell r="G32" t="str">
            <v>Tork Extra Soft kistekercses toalettpapír</v>
          </cell>
          <cell r="H32" t="str">
            <v>6</v>
          </cell>
          <cell r="I32" t="str">
            <v>7</v>
          </cell>
          <cell r="J32" t="str">
            <v>42</v>
          </cell>
          <cell r="K32" t="str">
            <v>30</v>
          </cell>
          <cell r="L32" t="str">
            <v>DE02</v>
          </cell>
          <cell r="M32" t="str">
            <v>DE</v>
          </cell>
          <cell r="N32" t="str">
            <v>Tork</v>
          </cell>
          <cell r="O32" t="str">
            <v>Premium</v>
          </cell>
          <cell r="P32" t="str">
            <v>T4</v>
          </cell>
          <cell r="Q32" t="str">
            <v>white</v>
          </cell>
          <cell r="R32" t="str">
            <v>87.0</v>
          </cell>
          <cell r="S32" t="str">
            <v>4.0</v>
          </cell>
          <cell r="T32" t="str">
            <v/>
          </cell>
          <cell r="U32" t="str">
            <v/>
          </cell>
          <cell r="V32" t="str">
            <v/>
          </cell>
          <cell r="W32" t="str">
            <v>18.75</v>
          </cell>
          <cell r="X32" t="str">
            <v>9.4</v>
          </cell>
          <cell r="Y32" t="str">
            <v>11.8</v>
          </cell>
          <cell r="Z32" t="str">
            <v>150.0</v>
          </cell>
          <cell r="AA32" t="str">
            <v>12.5</v>
          </cell>
          <cell r="AB32" t="str">
            <v>111.308</v>
          </cell>
          <cell r="AC32" t="str">
            <v>115.44</v>
          </cell>
          <cell r="AD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>FSC MIX Credit - SA-COC-008266; EU Ecolabel - SE/004/001</v>
          </cell>
          <cell r="AN32" t="str">
            <v/>
          </cell>
          <cell r="AO32" t="str">
            <v>FSC Chain-Of-Custody; ISO 9001; OHSAS 18001; ISO 14001 (Environmental management systems)</v>
          </cell>
          <cell r="AP32" t="str">
            <v/>
          </cell>
          <cell r="AQ32" t="str">
            <v>7322540365900</v>
          </cell>
          <cell r="AR32" t="str">
            <v>118.000</v>
          </cell>
          <cell r="AS32" t="str">
            <v>375.000</v>
          </cell>
          <cell r="AT32" t="str">
            <v>194.000</v>
          </cell>
          <cell r="AU32" t="str">
            <v>667.845</v>
          </cell>
          <cell r="AV32" t="str">
            <v>699.345</v>
          </cell>
          <cell r="AW32" t="str">
            <v>Plastic</v>
          </cell>
          <cell r="AX32" t="str">
            <v>6</v>
          </cell>
          <cell r="AY32" t="str">
            <v>7322540366419</v>
          </cell>
        </row>
        <row r="33">
          <cell r="C33">
            <v>110316</v>
          </cell>
          <cell r="D33">
            <v>110316</v>
          </cell>
          <cell r="E33">
            <v>13220</v>
          </cell>
          <cell r="F33" t="str">
            <v>Tork Conv TR Prem 3p 250s</v>
          </cell>
          <cell r="G33" t="str">
            <v>Tork Soft kistekercses toalettpapír</v>
          </cell>
          <cell r="H33" t="str">
            <v>8</v>
          </cell>
          <cell r="I33" t="str">
            <v>9</v>
          </cell>
          <cell r="J33" t="str">
            <v>72</v>
          </cell>
          <cell r="K33" t="str">
            <v>18</v>
          </cell>
          <cell r="L33" t="str">
            <v>DE02</v>
          </cell>
          <cell r="M33" t="str">
            <v>DE</v>
          </cell>
          <cell r="N33" t="str">
            <v>Tork</v>
          </cell>
          <cell r="O33" t="str">
            <v>Premium</v>
          </cell>
          <cell r="P33" t="str">
            <v>T4</v>
          </cell>
          <cell r="Q33" t="str">
            <v>white</v>
          </cell>
          <cell r="R33" t="str">
            <v>82.0</v>
          </cell>
          <cell r="S33" t="str">
            <v>3.0</v>
          </cell>
          <cell r="T33" t="str">
            <v/>
          </cell>
          <cell r="U33" t="str">
            <v/>
          </cell>
          <cell r="V33" t="str">
            <v/>
          </cell>
          <cell r="W33" t="str">
            <v>27.5</v>
          </cell>
          <cell r="X33" t="str">
            <v>9.4</v>
          </cell>
          <cell r="Y33" t="str">
            <v>11.7</v>
          </cell>
          <cell r="Z33" t="str">
            <v>250.0</v>
          </cell>
          <cell r="AA33" t="str">
            <v>11.0</v>
          </cell>
          <cell r="AB33" t="str">
            <v>124.08</v>
          </cell>
          <cell r="AC33" t="str">
            <v>128.4</v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str">
            <v/>
          </cell>
          <cell r="AK33" t="str">
            <v/>
          </cell>
          <cell r="AL33" t="str">
            <v/>
          </cell>
          <cell r="AM33" t="str">
            <v>FSC MIX Credit - SA-COC-008266; EU Ecolabel - SE/004/001</v>
          </cell>
          <cell r="AN33" t="str">
            <v/>
          </cell>
          <cell r="AO33" t="str">
            <v>IFS; ISO 9001; HACCP; ISO 14001 (Environmental management systems); CoC-PEFC; EMAS (eco-management and audit scheme)</v>
          </cell>
          <cell r="AP33" t="str">
            <v/>
          </cell>
          <cell r="AQ33" t="str">
            <v>7310791114828</v>
          </cell>
          <cell r="AR33" t="str">
            <v>229.000</v>
          </cell>
          <cell r="AS33" t="str">
            <v>449.000</v>
          </cell>
          <cell r="AT33" t="str">
            <v>94.000</v>
          </cell>
          <cell r="AU33" t="str">
            <v>992.640</v>
          </cell>
          <cell r="AV33" t="str">
            <v>1040.090</v>
          </cell>
          <cell r="AW33" t="str">
            <v>Plastic</v>
          </cell>
          <cell r="AX33" t="str">
            <v>8</v>
          </cell>
          <cell r="AY33" t="str">
            <v>7310791114811</v>
          </cell>
        </row>
        <row r="34">
          <cell r="C34">
            <v>110317</v>
          </cell>
          <cell r="D34">
            <v>110317</v>
          </cell>
          <cell r="E34">
            <v>10020</v>
          </cell>
          <cell r="F34" t="str">
            <v>Tork Conv TR Prem 3p 248s</v>
          </cell>
          <cell r="G34" t="str">
            <v>Tork Soft kistekercses toalettpapír</v>
          </cell>
          <cell r="H34" t="str">
            <v>6</v>
          </cell>
          <cell r="I34" t="str">
            <v>7</v>
          </cell>
          <cell r="J34" t="str">
            <v>42</v>
          </cell>
          <cell r="K34" t="str">
            <v>27</v>
          </cell>
          <cell r="L34" t="str">
            <v>SE01</v>
          </cell>
          <cell r="M34" t="str">
            <v>SE</v>
          </cell>
          <cell r="N34" t="str">
            <v>Tork</v>
          </cell>
          <cell r="O34" t="str">
            <v>Premium</v>
          </cell>
          <cell r="P34" t="str">
            <v>T4</v>
          </cell>
          <cell r="Q34" t="str">
            <v>white</v>
          </cell>
          <cell r="R34" t="str">
            <v>80.0</v>
          </cell>
          <cell r="S34" t="str">
            <v>3.0</v>
          </cell>
          <cell r="T34" t="str">
            <v/>
          </cell>
          <cell r="U34" t="str">
            <v/>
          </cell>
          <cell r="V34" t="str">
            <v/>
          </cell>
          <cell r="W34" t="str">
            <v>34.72</v>
          </cell>
          <cell r="X34" t="str">
            <v>9.9</v>
          </cell>
          <cell r="Y34" t="str">
            <v>12.0</v>
          </cell>
          <cell r="Z34" t="str">
            <v>248.0</v>
          </cell>
          <cell r="AA34" t="str">
            <v>14.0</v>
          </cell>
          <cell r="AB34" t="str">
            <v>162.927</v>
          </cell>
          <cell r="AC34" t="str">
            <v>168.927</v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>FSC Mix Virgin and Rec.fibre - SA-COC-008266; EU Ecolabel - SE/004/001</v>
          </cell>
          <cell r="AN34" t="str">
            <v/>
          </cell>
          <cell r="AO34" t="str">
            <v>FSC Chain-Of-Custody; ISO 9001; ISO 14001 (Environmental management systems); ISO 45001; ISO 50001</v>
          </cell>
          <cell r="AP34" t="str">
            <v/>
          </cell>
          <cell r="AQ34" t="str">
            <v>7322540011401</v>
          </cell>
          <cell r="AR34" t="str">
            <v>118.000</v>
          </cell>
          <cell r="AS34" t="str">
            <v>353.000</v>
          </cell>
          <cell r="AT34" t="str">
            <v>196.000</v>
          </cell>
          <cell r="AU34" t="str">
            <v>977.562</v>
          </cell>
          <cell r="AV34" t="str">
            <v>1023.317</v>
          </cell>
          <cell r="AW34" t="str">
            <v>Plastic</v>
          </cell>
          <cell r="AX34" t="str">
            <v>6</v>
          </cell>
          <cell r="AY34" t="str">
            <v>7322540011517</v>
          </cell>
        </row>
        <row r="35">
          <cell r="C35">
            <v>12324</v>
          </cell>
          <cell r="D35">
            <v>12324</v>
          </cell>
          <cell r="E35">
            <v>7960</v>
          </cell>
          <cell r="F35" t="str">
            <v>Tork Conv TR Prem 2p 396s</v>
          </cell>
          <cell r="G35" t="str">
            <v>Tork Soft kistekercses toalettpapír</v>
          </cell>
          <cell r="H35" t="str">
            <v>6</v>
          </cell>
          <cell r="I35" t="str">
            <v>7</v>
          </cell>
          <cell r="J35" t="str">
            <v>42</v>
          </cell>
          <cell r="K35" t="str">
            <v>36</v>
          </cell>
          <cell r="L35" t="str">
            <v>AT02</v>
          </cell>
          <cell r="M35" t="str">
            <v>AT</v>
          </cell>
          <cell r="N35" t="str">
            <v>Tork</v>
          </cell>
          <cell r="O35" t="str">
            <v>Premium</v>
          </cell>
          <cell r="P35" t="str">
            <v>T4</v>
          </cell>
          <cell r="Q35" t="str">
            <v>white</v>
          </cell>
          <cell r="R35" t="str">
            <v>85.0</v>
          </cell>
          <cell r="S35" t="str">
            <v>2.0</v>
          </cell>
          <cell r="T35" t="str">
            <v/>
          </cell>
          <cell r="U35" t="str">
            <v/>
          </cell>
          <cell r="V35" t="str">
            <v/>
          </cell>
          <cell r="W35" t="str">
            <v>50.0</v>
          </cell>
          <cell r="X35" t="str">
            <v>9.4</v>
          </cell>
          <cell r="Y35" t="str">
            <v>12.0</v>
          </cell>
          <cell r="Z35" t="str">
            <v>400.0</v>
          </cell>
          <cell r="AA35" t="str">
            <v>12.5</v>
          </cell>
          <cell r="AB35" t="str">
            <v>149.46</v>
          </cell>
          <cell r="AC35" t="str">
            <v>153.61</v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>FSC MIX Credit - SA-COC-008266; EU Ecolabel - SE/004/001</v>
          </cell>
          <cell r="AN35" t="str">
            <v/>
          </cell>
          <cell r="AO35" t="str">
            <v>ISO 9001; EMAS (eco-management and audit scheme); ISO 45001; FSC Chain-Of-Custody</v>
          </cell>
          <cell r="AP35" t="str">
            <v/>
          </cell>
          <cell r="AQ35" t="str">
            <v>7310791207070</v>
          </cell>
          <cell r="AR35" t="str">
            <v>116.000</v>
          </cell>
          <cell r="AS35" t="str">
            <v>342.000</v>
          </cell>
          <cell r="AT35" t="str">
            <v>188.000</v>
          </cell>
          <cell r="AU35" t="str">
            <v>896.760</v>
          </cell>
          <cell r="AV35" t="str">
            <v>930.349</v>
          </cell>
          <cell r="AW35" t="str">
            <v>Plastic</v>
          </cell>
          <cell r="AX35" t="str">
            <v>6</v>
          </cell>
          <cell r="AY35" t="str">
            <v>7310791207087</v>
          </cell>
        </row>
        <row r="36">
          <cell r="C36">
            <v>12292</v>
          </cell>
          <cell r="D36">
            <v>12292</v>
          </cell>
          <cell r="E36">
            <v>5450</v>
          </cell>
          <cell r="F36" t="str">
            <v>Tork Conv TR Prem 2p 200s</v>
          </cell>
          <cell r="G36" t="str">
            <v>Tork Soft kistekercses toalettpapír</v>
          </cell>
          <cell r="H36" t="str">
            <v>6</v>
          </cell>
          <cell r="I36" t="str">
            <v>8</v>
          </cell>
          <cell r="J36" t="str">
            <v>48</v>
          </cell>
          <cell r="K36" t="str">
            <v>40</v>
          </cell>
          <cell r="L36" t="str">
            <v>AT02</v>
          </cell>
          <cell r="M36" t="str">
            <v>AT</v>
          </cell>
          <cell r="N36" t="str">
            <v>Tork</v>
          </cell>
          <cell r="O36" t="str">
            <v>Premium</v>
          </cell>
          <cell r="P36" t="str">
            <v>T4</v>
          </cell>
          <cell r="Q36" t="str">
            <v>white</v>
          </cell>
          <cell r="R36" t="str">
            <v>85.0</v>
          </cell>
          <cell r="S36" t="str">
            <v>2.0</v>
          </cell>
          <cell r="T36" t="str">
            <v/>
          </cell>
          <cell r="U36" t="str">
            <v/>
          </cell>
          <cell r="V36" t="str">
            <v/>
          </cell>
          <cell r="W36" t="str">
            <v>23.0</v>
          </cell>
          <cell r="X36" t="str">
            <v>9.4</v>
          </cell>
          <cell r="Y36" t="str">
            <v>10.3</v>
          </cell>
          <cell r="Z36" t="str">
            <v>200.0</v>
          </cell>
          <cell r="AA36" t="str">
            <v>11.5</v>
          </cell>
          <cell r="AB36" t="str">
            <v>68.752</v>
          </cell>
          <cell r="AC36" t="str">
            <v>72.902</v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>FSC MIX Credit - SA-COC-008266; EU Ecolabel - SE/004/001</v>
          </cell>
          <cell r="AN36" t="str">
            <v/>
          </cell>
          <cell r="AO36" t="str">
            <v>ISO 9001; EMAS (eco-management and audit scheme); ISO 45001; FSC Chain-Of-Custody</v>
          </cell>
          <cell r="AP36" t="str">
            <v/>
          </cell>
          <cell r="AQ36" t="str">
            <v>7322542079652</v>
          </cell>
          <cell r="AR36" t="str">
            <v>102.000</v>
          </cell>
          <cell r="AS36" t="str">
            <v>294.000</v>
          </cell>
          <cell r="AT36" t="str">
            <v>188.000</v>
          </cell>
          <cell r="AU36" t="str">
            <v>412.510</v>
          </cell>
          <cell r="AV36" t="str">
            <v>444.661</v>
          </cell>
          <cell r="AW36" t="str">
            <v>Plastic</v>
          </cell>
          <cell r="AX36" t="str">
            <v>6</v>
          </cell>
          <cell r="AY36" t="str">
            <v>7322542079676</v>
          </cell>
        </row>
        <row r="37">
          <cell r="C37">
            <v>110767</v>
          </cell>
          <cell r="D37">
            <v>110767</v>
          </cell>
          <cell r="E37">
            <v>7460</v>
          </cell>
          <cell r="F37" t="str">
            <v>Tork Conv TR Adv 2p 250s</v>
          </cell>
          <cell r="G37" t="str">
            <v>Tork kistekercses toalettpapír</v>
          </cell>
          <cell r="H37" t="str">
            <v>8</v>
          </cell>
          <cell r="I37" t="str">
            <v>8</v>
          </cell>
          <cell r="J37" t="str">
            <v>64</v>
          </cell>
          <cell r="K37" t="str">
            <v>30</v>
          </cell>
          <cell r="L37" t="str">
            <v>AT02</v>
          </cell>
          <cell r="M37" t="str">
            <v>AT</v>
          </cell>
          <cell r="N37" t="str">
            <v>Tork</v>
          </cell>
          <cell r="O37" t="str">
            <v>Advanced</v>
          </cell>
          <cell r="P37" t="str">
            <v>T4</v>
          </cell>
          <cell r="Q37" t="str">
            <v>white</v>
          </cell>
          <cell r="R37" t="str">
            <v>72.0</v>
          </cell>
          <cell r="S37" t="str">
            <v>2.0</v>
          </cell>
          <cell r="T37" t="str">
            <v/>
          </cell>
          <cell r="U37" t="str">
            <v/>
          </cell>
          <cell r="V37" t="str">
            <v/>
          </cell>
          <cell r="W37" t="str">
            <v>30.0</v>
          </cell>
          <cell r="X37" t="str">
            <v>9.4</v>
          </cell>
          <cell r="Y37" t="str">
            <v>10.3</v>
          </cell>
          <cell r="Z37" t="str">
            <v>250.0</v>
          </cell>
          <cell r="AA37" t="str">
            <v>12.0</v>
          </cell>
          <cell r="AB37" t="str">
            <v>96.444</v>
          </cell>
          <cell r="AC37" t="str">
            <v>100.594</v>
          </cell>
          <cell r="AD37" t="str">
            <v/>
          </cell>
          <cell r="AE37" t="str">
            <v/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>EU Ecolabel - SE/004/001; FSC Recycled credit - SA-COC-008266; Blauer Engel - E 29647 / G 28526</v>
          </cell>
          <cell r="AN37" t="str">
            <v/>
          </cell>
          <cell r="AO37" t="str">
            <v>ISO 45001; FSC Chain-Of-Custody; EMAS (eco-management and audit scheme); ISO 9001</v>
          </cell>
          <cell r="AP37" t="str">
            <v/>
          </cell>
          <cell r="AQ37" t="str">
            <v>7322540861310</v>
          </cell>
          <cell r="AR37" t="str">
            <v>102.000</v>
          </cell>
          <cell r="AS37" t="str">
            <v>391.000</v>
          </cell>
          <cell r="AT37" t="str">
            <v>188.000</v>
          </cell>
          <cell r="AU37" t="str">
            <v>771.552</v>
          </cell>
          <cell r="AV37" t="str">
            <v>814.509</v>
          </cell>
          <cell r="AW37" t="str">
            <v>Plastic</v>
          </cell>
          <cell r="AX37" t="str">
            <v>8</v>
          </cell>
          <cell r="AY37" t="str">
            <v>7322540861327</v>
          </cell>
        </row>
        <row r="38">
          <cell r="C38">
            <v>110771</v>
          </cell>
          <cell r="D38">
            <v>110771</v>
          </cell>
          <cell r="E38">
            <v>5110</v>
          </cell>
          <cell r="F38" t="str">
            <v>Tork Conv TR Adv 2p 400s</v>
          </cell>
          <cell r="G38" t="str">
            <v>Tork kistekercses toalettpapír</v>
          </cell>
          <cell r="H38" t="str">
            <v>1</v>
          </cell>
          <cell r="I38" t="str">
            <v>30</v>
          </cell>
          <cell r="J38" t="str">
            <v>30</v>
          </cell>
          <cell r="K38" t="str">
            <v>42</v>
          </cell>
          <cell r="L38" t="str">
            <v>AT02</v>
          </cell>
          <cell r="M38" t="str">
            <v>AT</v>
          </cell>
          <cell r="N38" t="str">
            <v>Tork</v>
          </cell>
          <cell r="O38" t="str">
            <v>Advanced</v>
          </cell>
          <cell r="P38" t="str">
            <v>T4</v>
          </cell>
          <cell r="Q38" t="str">
            <v>white</v>
          </cell>
          <cell r="R38" t="str">
            <v>72.0</v>
          </cell>
          <cell r="S38" t="str">
            <v>2.0</v>
          </cell>
          <cell r="T38" t="str">
            <v/>
          </cell>
          <cell r="U38" t="str">
            <v/>
          </cell>
          <cell r="V38" t="str">
            <v/>
          </cell>
          <cell r="W38" t="str">
            <v>48.0</v>
          </cell>
          <cell r="X38" t="str">
            <v>9.4</v>
          </cell>
          <cell r="Y38" t="str">
            <v>12.0</v>
          </cell>
          <cell r="Z38" t="str">
            <v>400.0</v>
          </cell>
          <cell r="AA38" t="str">
            <v>12.0</v>
          </cell>
          <cell r="AB38" t="str">
            <v>154.31</v>
          </cell>
          <cell r="AC38" t="str">
            <v>158.46</v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>EU Ecolabel - SE/004/001; FSC Recycled credit - SA-COC-008266; Blauer Engel - E 28527 / G 28526</v>
          </cell>
          <cell r="AN38" t="str">
            <v/>
          </cell>
          <cell r="AO38" t="str">
            <v>ISO 45001; FSC Chain-Of-Custody; EMAS (eco-management and audit scheme); ISO 9001</v>
          </cell>
          <cell r="AP38" t="str">
            <v/>
          </cell>
          <cell r="AQ38" t="str">
            <v>7310791057644</v>
          </cell>
          <cell r="AR38" t="str">
            <v>120.000</v>
          </cell>
          <cell r="AS38" t="str">
            <v>120.000</v>
          </cell>
          <cell r="AT38" t="str">
            <v>94.000</v>
          </cell>
          <cell r="AU38" t="str">
            <v>154.310</v>
          </cell>
          <cell r="AV38" t="str">
            <v>158.460</v>
          </cell>
          <cell r="AW38" t="str">
            <v>none</v>
          </cell>
          <cell r="AX38" t="str">
            <v>1</v>
          </cell>
          <cell r="AY38" t="str">
            <v>7310791057651</v>
          </cell>
        </row>
        <row r="39">
          <cell r="C39">
            <v>110782</v>
          </cell>
          <cell r="D39">
            <v>110782</v>
          </cell>
          <cell r="E39">
            <v>4580</v>
          </cell>
          <cell r="F39" t="str">
            <v>Tork Conv TR Adv 3p 250s</v>
          </cell>
          <cell r="G39" t="str">
            <v>Tork Soft kistekercses toalettpapír</v>
          </cell>
          <cell r="H39" t="str">
            <v>1</v>
          </cell>
          <cell r="I39" t="str">
            <v>30</v>
          </cell>
          <cell r="J39" t="str">
            <v>30</v>
          </cell>
          <cell r="K39" t="str">
            <v>42</v>
          </cell>
          <cell r="L39" t="str">
            <v>AT02</v>
          </cell>
          <cell r="M39" t="str">
            <v>AT</v>
          </cell>
          <cell r="N39" t="str">
            <v>Tork</v>
          </cell>
          <cell r="O39" t="str">
            <v>Advanced</v>
          </cell>
          <cell r="P39" t="str">
            <v>T4</v>
          </cell>
          <cell r="Q39" t="str">
            <v>white</v>
          </cell>
          <cell r="R39" t="str">
            <v>72.0</v>
          </cell>
          <cell r="S39" t="str">
            <v>3.0</v>
          </cell>
          <cell r="T39" t="str">
            <v/>
          </cell>
          <cell r="U39" t="str">
            <v/>
          </cell>
          <cell r="V39" t="str">
            <v/>
          </cell>
          <cell r="W39" t="str">
            <v>30.0</v>
          </cell>
          <cell r="X39" t="str">
            <v>9.4</v>
          </cell>
          <cell r="Y39" t="str">
            <v>12.0</v>
          </cell>
          <cell r="Z39" t="str">
            <v>250.0</v>
          </cell>
          <cell r="AA39" t="str">
            <v>12.0</v>
          </cell>
          <cell r="AB39" t="str">
            <v>140.436</v>
          </cell>
          <cell r="AC39" t="str">
            <v>144.586</v>
          </cell>
          <cell r="AD39" t="str">
            <v/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>EU Ecolabel - SE/004/001; FSC Recycled credit - SA-COC-008266; Blauer Engel - E 29642 / G 28526</v>
          </cell>
          <cell r="AN39" t="str">
            <v/>
          </cell>
          <cell r="AO39" t="str">
            <v>ISO 45001; FSC Chain-Of-Custody; EMAS (eco-management and audit scheme); ISO 9001</v>
          </cell>
          <cell r="AP39" t="str">
            <v/>
          </cell>
          <cell r="AQ39" t="str">
            <v>7310791048437</v>
          </cell>
          <cell r="AR39" t="str">
            <v>120.000</v>
          </cell>
          <cell r="AS39" t="str">
            <v>120.000</v>
          </cell>
          <cell r="AT39" t="str">
            <v>94.000</v>
          </cell>
          <cell r="AU39" t="str">
            <v>140.436</v>
          </cell>
          <cell r="AV39" t="str">
            <v>144.586</v>
          </cell>
          <cell r="AW39" t="str">
            <v>none</v>
          </cell>
          <cell r="AX39" t="str">
            <v>1</v>
          </cell>
          <cell r="AY39" t="str">
            <v>7310791048444</v>
          </cell>
        </row>
        <row r="40">
          <cell r="C40">
            <v>110792</v>
          </cell>
          <cell r="D40">
            <v>110792</v>
          </cell>
          <cell r="E40">
            <v>8580</v>
          </cell>
          <cell r="F40" t="str">
            <v>Tork Conv TR Adv 3p 150s</v>
          </cell>
          <cell r="G40" t="str">
            <v>Tork Soft kistekercses toalettpapír</v>
          </cell>
          <cell r="H40" t="str">
            <v>10</v>
          </cell>
          <cell r="I40" t="str">
            <v>7</v>
          </cell>
          <cell r="J40" t="str">
            <v>70</v>
          </cell>
          <cell r="K40" t="str">
            <v>20</v>
          </cell>
          <cell r="L40" t="str">
            <v>AT02</v>
          </cell>
          <cell r="M40" t="str">
            <v>AT</v>
          </cell>
          <cell r="N40" t="str">
            <v>Tork</v>
          </cell>
          <cell r="O40" t="str">
            <v>Advanced</v>
          </cell>
          <cell r="P40" t="str">
            <v>T4</v>
          </cell>
          <cell r="Q40" t="str">
            <v>white</v>
          </cell>
          <cell r="R40" t="str">
            <v>72.0</v>
          </cell>
          <cell r="S40" t="str">
            <v>3.0</v>
          </cell>
          <cell r="T40" t="str">
            <v/>
          </cell>
          <cell r="U40" t="str">
            <v/>
          </cell>
          <cell r="V40" t="str">
            <v/>
          </cell>
          <cell r="W40" t="str">
            <v>19.35</v>
          </cell>
          <cell r="X40" t="str">
            <v>9.4</v>
          </cell>
          <cell r="Y40" t="str">
            <v>12.0</v>
          </cell>
          <cell r="Z40" t="str">
            <v>150.0</v>
          </cell>
          <cell r="AA40" t="str">
            <v>12.9</v>
          </cell>
          <cell r="AB40" t="str">
            <v>90.581</v>
          </cell>
          <cell r="AC40" t="str">
            <v>94.731</v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>EU Ecolabel - SE/004/001; FSC Recycled credit - SA-COC-008266; Blauer Engel - E 29643 / G 28526</v>
          </cell>
          <cell r="AN40" t="str">
            <v/>
          </cell>
          <cell r="AO40" t="str">
            <v>ISO 45001; FSC Chain-Of-Custody; EMAS (eco-management and audit scheme); ISO 9001</v>
          </cell>
          <cell r="AP40" t="str">
            <v/>
          </cell>
          <cell r="AQ40" t="str">
            <v>7322541465258</v>
          </cell>
          <cell r="AR40" t="str">
            <v>116.000</v>
          </cell>
          <cell r="AS40" t="str">
            <v>570.000</v>
          </cell>
          <cell r="AT40" t="str">
            <v>188.000</v>
          </cell>
          <cell r="AU40" t="str">
            <v>905.812</v>
          </cell>
          <cell r="AV40" t="str">
            <v>961.539</v>
          </cell>
          <cell r="AW40" t="str">
            <v>Plastic</v>
          </cell>
          <cell r="AX40" t="str">
            <v>10</v>
          </cell>
          <cell r="AY40" t="str">
            <v>7322541465272</v>
          </cell>
        </row>
        <row r="41">
          <cell r="C41">
            <v>110794</v>
          </cell>
          <cell r="D41">
            <v>110794</v>
          </cell>
          <cell r="E41">
            <v>9160</v>
          </cell>
          <cell r="F41" t="str">
            <v>Tork Conv TR Uni 2p 250s</v>
          </cell>
          <cell r="G41" t="str">
            <v>Tork kistekercses toalettpapír</v>
          </cell>
          <cell r="H41" t="str">
            <v>10</v>
          </cell>
          <cell r="I41" t="str">
            <v>7</v>
          </cell>
          <cell r="J41" t="str">
            <v>70</v>
          </cell>
          <cell r="K41" t="str">
            <v>20</v>
          </cell>
          <cell r="L41" t="str">
            <v>AT02</v>
          </cell>
          <cell r="M41" t="str">
            <v>AT</v>
          </cell>
          <cell r="N41" t="str">
            <v>Tork</v>
          </cell>
          <cell r="O41" t="str">
            <v>Universal</v>
          </cell>
          <cell r="P41" t="str">
            <v>T4</v>
          </cell>
          <cell r="Q41" t="str">
            <v>white</v>
          </cell>
          <cell r="R41" t="str">
            <v>65.0</v>
          </cell>
          <cell r="S41" t="str">
            <v>2.0</v>
          </cell>
          <cell r="T41" t="str">
            <v/>
          </cell>
          <cell r="U41" t="str">
            <v/>
          </cell>
          <cell r="V41" t="str">
            <v/>
          </cell>
          <cell r="W41" t="str">
            <v>32.5</v>
          </cell>
          <cell r="X41" t="str">
            <v>9.4</v>
          </cell>
          <cell r="Y41" t="str">
            <v>12.0</v>
          </cell>
          <cell r="Z41" t="str">
            <v>250.0</v>
          </cell>
          <cell r="AA41" t="str">
            <v>13.0</v>
          </cell>
          <cell r="AB41" t="str">
            <v>104.481</v>
          </cell>
          <cell r="AC41" t="str">
            <v>108.631</v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>EU Ecolabel - SE/004/001; FSC Recycled credit - SA-COC-008266; Blauer Engel - E 29646 / G 28539</v>
          </cell>
          <cell r="AN41" t="str">
            <v/>
          </cell>
          <cell r="AO41" t="str">
            <v>ISO 45001; FSC Chain-Of-Custody; EMAS (eco-management and audit scheme); ISO 9001</v>
          </cell>
          <cell r="AP41" t="str">
            <v/>
          </cell>
          <cell r="AQ41" t="str">
            <v>7322541465159</v>
          </cell>
          <cell r="AR41" t="str">
            <v>116.000</v>
          </cell>
          <cell r="AS41" t="str">
            <v>570.000</v>
          </cell>
          <cell r="AT41" t="str">
            <v>188.000</v>
          </cell>
          <cell r="AU41" t="str">
            <v>1044.810</v>
          </cell>
          <cell r="AV41" t="str">
            <v>1099.915</v>
          </cell>
          <cell r="AW41" t="str">
            <v>Plastic</v>
          </cell>
          <cell r="AX41" t="str">
            <v>10</v>
          </cell>
          <cell r="AY41" t="str">
            <v>7322541465173</v>
          </cell>
        </row>
        <row r="42">
          <cell r="C42">
            <v>114273</v>
          </cell>
          <cell r="D42">
            <v>114273</v>
          </cell>
          <cell r="E42">
            <v>11690</v>
          </cell>
          <cell r="F42" t="str">
            <v>Tork Folded Toilet Paper Prem 2p 252s</v>
          </cell>
          <cell r="G42" t="str">
            <v>Tork Soft hajtogatott toalettpapír</v>
          </cell>
          <cell r="H42" t="str">
            <v>252</v>
          </cell>
          <cell r="I42" t="str">
            <v>30</v>
          </cell>
          <cell r="J42" t="str">
            <v>7560</v>
          </cell>
          <cell r="K42" t="str">
            <v>42</v>
          </cell>
          <cell r="L42" t="str">
            <v>GB36</v>
          </cell>
          <cell r="M42" t="str">
            <v>GB</v>
          </cell>
          <cell r="N42" t="str">
            <v>Tork</v>
          </cell>
          <cell r="O42" t="str">
            <v>Premium</v>
          </cell>
          <cell r="P42" t="str">
            <v>T3</v>
          </cell>
          <cell r="Q42" t="str">
            <v>white</v>
          </cell>
          <cell r="R42" t="str">
            <v>83.0</v>
          </cell>
          <cell r="S42" t="str">
            <v>2.0</v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>252.0</v>
          </cell>
          <cell r="AA42" t="str">
            <v/>
          </cell>
          <cell r="AB42" t="str">
            <v>0.711</v>
          </cell>
          <cell r="AC42" t="str">
            <v/>
          </cell>
          <cell r="AD42" t="str">
            <v>19.0</v>
          </cell>
          <cell r="AE42" t="str">
            <v>11.0</v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>FSC Mix Virgin and Rec.fibre - SA-COC-008266; EU Ecolabel - SE/004/001</v>
          </cell>
          <cell r="AN42" t="str">
            <v/>
          </cell>
          <cell r="AO42" t="str">
            <v>FSC Chain-Of-Custody; OHSAS 18001; ISO 9001; ISO 14001 (Environmental management systems)</v>
          </cell>
          <cell r="AP42" t="str">
            <v/>
          </cell>
          <cell r="AQ42" t="str">
            <v>7310791142739</v>
          </cell>
          <cell r="AR42" t="str">
            <v>95.000</v>
          </cell>
          <cell r="AS42" t="str">
            <v>110.000</v>
          </cell>
          <cell r="AT42" t="str">
            <v>95.000</v>
          </cell>
          <cell r="AU42" t="str">
            <v>179.071</v>
          </cell>
          <cell r="AV42" t="str">
            <v>181.767</v>
          </cell>
          <cell r="AW42" t="str">
            <v>Banderole</v>
          </cell>
          <cell r="AX42" t="str">
            <v>252</v>
          </cell>
          <cell r="AY42" t="str">
            <v>7310791004242</v>
          </cell>
        </row>
        <row r="43">
          <cell r="C43">
            <v>114276</v>
          </cell>
          <cell r="D43">
            <v>114276</v>
          </cell>
          <cell r="E43">
            <v>12560</v>
          </cell>
          <cell r="F43" t="str">
            <v>Tork Folded Toilet Paper Prem ES 2p 252s</v>
          </cell>
          <cell r="G43" t="str">
            <v>Tork Extra Soft hajtogatott toalettpapír</v>
          </cell>
          <cell r="H43" t="str">
            <v>252</v>
          </cell>
          <cell r="I43" t="str">
            <v>30</v>
          </cell>
          <cell r="J43" t="str">
            <v>7560</v>
          </cell>
          <cell r="K43" t="str">
            <v>42</v>
          </cell>
          <cell r="L43" t="str">
            <v>GB36</v>
          </cell>
          <cell r="M43" t="str">
            <v>GB</v>
          </cell>
          <cell r="N43" t="str">
            <v>Tork</v>
          </cell>
          <cell r="O43" t="str">
            <v>Premium</v>
          </cell>
          <cell r="P43" t="str">
            <v>T3</v>
          </cell>
          <cell r="Q43" t="str">
            <v>white</v>
          </cell>
          <cell r="R43" t="str">
            <v>85.0</v>
          </cell>
          <cell r="S43" t="str">
            <v>2.0</v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>252.0</v>
          </cell>
          <cell r="AA43" t="str">
            <v/>
          </cell>
          <cell r="AB43" t="str">
            <v>0.794</v>
          </cell>
          <cell r="AC43" t="str">
            <v/>
          </cell>
          <cell r="AD43" t="str">
            <v>19.0</v>
          </cell>
          <cell r="AE43" t="str">
            <v>11.0</v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>FSC Mix Virgin and Rec.fibre - SA-COC-008266; EU Ecolabel - SE/004/001</v>
          </cell>
          <cell r="AN43" t="str">
            <v/>
          </cell>
          <cell r="AO43" t="str">
            <v>FSC Chain-Of-Custody; OHSAS 18001; ISO 9001; ISO 14001 (Environmental management systems)</v>
          </cell>
          <cell r="AP43" t="str">
            <v/>
          </cell>
          <cell r="AQ43" t="str">
            <v>7310791199276</v>
          </cell>
          <cell r="AR43" t="str">
            <v>95.000</v>
          </cell>
          <cell r="AS43" t="str">
            <v>110.000</v>
          </cell>
          <cell r="AT43" t="str">
            <v>95.000</v>
          </cell>
          <cell r="AU43" t="str">
            <v>200.138</v>
          </cell>
          <cell r="AV43" t="str">
            <v>202.834</v>
          </cell>
          <cell r="AW43" t="str">
            <v>Banderole</v>
          </cell>
          <cell r="AX43" t="str">
            <v>252</v>
          </cell>
          <cell r="AY43" t="str">
            <v>7310791199283</v>
          </cell>
        </row>
        <row r="44">
          <cell r="C44">
            <v>114277</v>
          </cell>
          <cell r="D44">
            <v>114277</v>
          </cell>
          <cell r="E44">
            <v>11500</v>
          </cell>
          <cell r="F44" t="str">
            <v>Tork Folded Toilet Paper Adv 2p 252s</v>
          </cell>
          <cell r="G44" t="str">
            <v>Tork hajtogatott toalettpapír</v>
          </cell>
          <cell r="H44" t="str">
            <v>242</v>
          </cell>
          <cell r="I44" t="str">
            <v>36</v>
          </cell>
          <cell r="J44" t="str">
            <v>8712</v>
          </cell>
          <cell r="K44" t="str">
            <v>35</v>
          </cell>
          <cell r="L44" t="str">
            <v>GB36</v>
          </cell>
          <cell r="M44" t="str">
            <v>GB</v>
          </cell>
          <cell r="N44" t="str">
            <v>Tork</v>
          </cell>
          <cell r="O44" t="str">
            <v>Advanced</v>
          </cell>
          <cell r="P44" t="str">
            <v>T3</v>
          </cell>
          <cell r="Q44" t="str">
            <v>white</v>
          </cell>
          <cell r="R44" t="str">
            <v>78.0</v>
          </cell>
          <cell r="S44" t="str">
            <v>2.0</v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>252.0</v>
          </cell>
          <cell r="AA44" t="str">
            <v/>
          </cell>
          <cell r="AB44" t="str">
            <v>0.702</v>
          </cell>
          <cell r="AC44" t="str">
            <v/>
          </cell>
          <cell r="AD44" t="str">
            <v>19.0</v>
          </cell>
          <cell r="AE44" t="str">
            <v>11.0</v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>FSC Mix Virgin and Rec.fibre - SA-COC-008266; EU Ecolabel - SE/004/001</v>
          </cell>
          <cell r="AN44" t="str">
            <v/>
          </cell>
          <cell r="AO44" t="str">
            <v>FSC Chain-Of-Custody; OHSAS 18001; ISO 9001; ISO 14001 (Environmental management systems)</v>
          </cell>
          <cell r="AP44" t="str">
            <v/>
          </cell>
          <cell r="AQ44" t="str">
            <v>7322540495409</v>
          </cell>
          <cell r="AR44" t="str">
            <v>95.000</v>
          </cell>
          <cell r="AS44" t="str">
            <v>110.000</v>
          </cell>
          <cell r="AT44" t="str">
            <v>95.000</v>
          </cell>
          <cell r="AU44" t="str">
            <v>169.942</v>
          </cell>
          <cell r="AV44" t="str">
            <v>172.638</v>
          </cell>
          <cell r="AW44" t="str">
            <v>Banderole</v>
          </cell>
          <cell r="AX44" t="str">
            <v>242</v>
          </cell>
          <cell r="AY44" t="str">
            <v>7322540496017</v>
          </cell>
        </row>
        <row r="45">
          <cell r="C45">
            <v>127510</v>
          </cell>
          <cell r="D45">
            <v>127510</v>
          </cell>
          <cell r="E45">
            <v>14930</v>
          </cell>
          <cell r="F45" t="str">
            <v>Tork Mid-size TR Prem ES 3p 70m</v>
          </cell>
          <cell r="G45" t="str">
            <v>Tork Extra Soft Mid-size toalettpapír</v>
          </cell>
          <cell r="H45" t="str">
            <v>1</v>
          </cell>
          <cell r="I45" t="str">
            <v>27</v>
          </cell>
          <cell r="J45" t="str">
            <v>27</v>
          </cell>
          <cell r="K45" t="str">
            <v>36</v>
          </cell>
          <cell r="L45" t="str">
            <v>NL41</v>
          </cell>
          <cell r="M45" t="str">
            <v>NL</v>
          </cell>
          <cell r="N45" t="str">
            <v>Tork</v>
          </cell>
          <cell r="O45" t="str">
            <v>Premium</v>
          </cell>
          <cell r="P45" t="str">
            <v>T6</v>
          </cell>
          <cell r="Q45" t="str">
            <v>white</v>
          </cell>
          <cell r="R45" t="str">
            <v>82.0</v>
          </cell>
          <cell r="S45" t="str">
            <v>3.0</v>
          </cell>
          <cell r="T45" t="str">
            <v/>
          </cell>
          <cell r="U45" t="str">
            <v/>
          </cell>
          <cell r="V45" t="str">
            <v/>
          </cell>
          <cell r="W45" t="str">
            <v>70.0</v>
          </cell>
          <cell r="X45" t="str">
            <v>9.9</v>
          </cell>
          <cell r="Y45" t="str">
            <v>13.2</v>
          </cell>
          <cell r="Z45" t="str">
            <v/>
          </cell>
          <cell r="AA45" t="str">
            <v/>
          </cell>
          <cell r="AB45" t="str">
            <v>322.245</v>
          </cell>
          <cell r="AC45" t="str">
            <v>331.751</v>
          </cell>
          <cell r="AD45" t="str">
            <v/>
          </cell>
          <cell r="AE45" t="str">
            <v/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>FSC Mix Virgin and Rec.fibre - SA-COC-008266; EU Ecolabel - SE/004/001</v>
          </cell>
          <cell r="AN45" t="str">
            <v/>
          </cell>
          <cell r="AO45" t="str">
            <v>ISO 14001 (Environmental management systems); BRC-IoP; ISO 45001; FSC Chain-Of-Custody; ISO 9001</v>
          </cell>
          <cell r="AP45" t="str">
            <v/>
          </cell>
          <cell r="AQ45" t="str">
            <v>7322540475913</v>
          </cell>
          <cell r="AR45" t="str">
            <v>132.000</v>
          </cell>
          <cell r="AS45" t="str">
            <v>132.000</v>
          </cell>
          <cell r="AT45" t="str">
            <v>99.000</v>
          </cell>
          <cell r="AU45" t="str">
            <v>322.245</v>
          </cell>
          <cell r="AV45" t="str">
            <v>337.191</v>
          </cell>
          <cell r="AW45" t="str">
            <v>none</v>
          </cell>
          <cell r="AX45" t="str">
            <v>1</v>
          </cell>
          <cell r="AY45" t="str">
            <v>7322540475920</v>
          </cell>
        </row>
        <row r="46">
          <cell r="C46">
            <v>127520</v>
          </cell>
          <cell r="D46">
            <v>127520</v>
          </cell>
          <cell r="E46">
            <v>14900</v>
          </cell>
          <cell r="F46" t="str">
            <v>Tork Mid-size TR Prem 2p 90m</v>
          </cell>
          <cell r="G46" t="str">
            <v>Tork Soft Mid-size toalettpapír</v>
          </cell>
          <cell r="H46" t="str">
            <v>1</v>
          </cell>
          <cell r="I46" t="str">
            <v>27</v>
          </cell>
          <cell r="J46" t="str">
            <v>27</v>
          </cell>
          <cell r="K46" t="str">
            <v>36</v>
          </cell>
          <cell r="L46" t="str">
            <v>NL41</v>
          </cell>
          <cell r="M46" t="str">
            <v>NL</v>
          </cell>
          <cell r="N46" t="str">
            <v>Tork</v>
          </cell>
          <cell r="O46" t="str">
            <v>Premium</v>
          </cell>
          <cell r="P46" t="str">
            <v>T6</v>
          </cell>
          <cell r="Q46" t="str">
            <v>white</v>
          </cell>
          <cell r="R46" t="str">
            <v>82.0</v>
          </cell>
          <cell r="S46" t="str">
            <v>2.0</v>
          </cell>
          <cell r="T46" t="str">
            <v/>
          </cell>
          <cell r="U46" t="str">
            <v/>
          </cell>
          <cell r="V46" t="str">
            <v/>
          </cell>
          <cell r="W46" t="str">
            <v>90.0</v>
          </cell>
          <cell r="X46" t="str">
            <v>9.9</v>
          </cell>
          <cell r="Y46" t="str">
            <v>13.2</v>
          </cell>
          <cell r="Z46" t="str">
            <v/>
          </cell>
          <cell r="AA46" t="str">
            <v/>
          </cell>
          <cell r="AB46" t="str">
            <v>302.94</v>
          </cell>
          <cell r="AC46" t="str">
            <v>312.446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>FSC Mix Virgin and Rec.fibre - SA-COC-008266; EU Ecolabel - SE/004/001</v>
          </cell>
          <cell r="AN46" t="str">
            <v/>
          </cell>
          <cell r="AO46" t="str">
            <v>ISO 14001 (Environmental management systems); BRC-IoP; ISO 45001; FSC Chain-Of-Custody; ISO 9001</v>
          </cell>
          <cell r="AP46" t="str">
            <v/>
          </cell>
          <cell r="AQ46" t="str">
            <v>7322540475890</v>
          </cell>
          <cell r="AR46" t="str">
            <v>132.000</v>
          </cell>
          <cell r="AS46" t="str">
            <v>132.000</v>
          </cell>
          <cell r="AT46" t="str">
            <v>99.000</v>
          </cell>
          <cell r="AU46" t="str">
            <v>302.940</v>
          </cell>
          <cell r="AV46" t="str">
            <v>317.886</v>
          </cell>
          <cell r="AW46" t="str">
            <v>none</v>
          </cell>
          <cell r="AX46" t="str">
            <v>1</v>
          </cell>
          <cell r="AY46" t="str">
            <v>7322540475906</v>
          </cell>
        </row>
        <row r="47">
          <cell r="C47">
            <v>127530</v>
          </cell>
          <cell r="D47">
            <v>127530</v>
          </cell>
          <cell r="E47">
            <v>14750</v>
          </cell>
          <cell r="F47" t="str">
            <v>Tork Mid-size TR Adv 2p 100m</v>
          </cell>
          <cell r="G47" t="str">
            <v>Tork Mid-size toalettpapír</v>
          </cell>
          <cell r="H47" t="str">
            <v>1</v>
          </cell>
          <cell r="I47" t="str">
            <v>27</v>
          </cell>
          <cell r="J47" t="str">
            <v>27</v>
          </cell>
          <cell r="K47" t="str">
            <v>36</v>
          </cell>
          <cell r="L47" t="str">
            <v>NL41</v>
          </cell>
          <cell r="M47" t="str">
            <v>NL</v>
          </cell>
          <cell r="N47" t="str">
            <v>Tork</v>
          </cell>
          <cell r="O47" t="str">
            <v>Advanced</v>
          </cell>
          <cell r="P47" t="str">
            <v>T6</v>
          </cell>
          <cell r="Q47" t="str">
            <v>white</v>
          </cell>
          <cell r="R47" t="str">
            <v>82.0</v>
          </cell>
          <cell r="S47" t="str">
            <v>2.0</v>
          </cell>
          <cell r="T47" t="str">
            <v/>
          </cell>
          <cell r="U47" t="str">
            <v/>
          </cell>
          <cell r="V47" t="str">
            <v/>
          </cell>
          <cell r="W47" t="str">
            <v>100.0</v>
          </cell>
          <cell r="X47" t="str">
            <v>9.9</v>
          </cell>
          <cell r="Y47" t="str">
            <v>13.2</v>
          </cell>
          <cell r="Z47" t="str">
            <v/>
          </cell>
          <cell r="AA47" t="str">
            <v/>
          </cell>
          <cell r="AB47" t="str">
            <v>306.9</v>
          </cell>
          <cell r="AC47" t="str">
            <v>316.406</v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>FSC Recycled credit - SA-COC-008266; EU Ecolabel - SE/004/001</v>
          </cell>
          <cell r="AN47" t="str">
            <v/>
          </cell>
          <cell r="AO47" t="str">
            <v>BRC-IoP; ISO 45001; FSC Chain-Of-Custody; ISO 9001; ISO 14001 (Environmental management systems)</v>
          </cell>
          <cell r="AP47" t="str">
            <v/>
          </cell>
          <cell r="AQ47" t="str">
            <v>7322540475876</v>
          </cell>
          <cell r="AR47" t="str">
            <v>132.000</v>
          </cell>
          <cell r="AS47" t="str">
            <v>132.000</v>
          </cell>
          <cell r="AT47" t="str">
            <v>99.000</v>
          </cell>
          <cell r="AU47" t="str">
            <v>306.900</v>
          </cell>
          <cell r="AV47" t="str">
            <v>321.846</v>
          </cell>
          <cell r="AW47" t="str">
            <v>none</v>
          </cell>
          <cell r="AX47" t="str">
            <v>1</v>
          </cell>
          <cell r="AY47" t="str">
            <v>7322540475883</v>
          </cell>
        </row>
        <row r="48">
          <cell r="C48">
            <v>127540</v>
          </cell>
          <cell r="D48">
            <v>127540</v>
          </cell>
          <cell r="E48">
            <v>16580</v>
          </cell>
          <cell r="F48" t="str">
            <v>Tork Mid-size TR Uni 1p 135m</v>
          </cell>
          <cell r="G48" t="str">
            <v>Tork Mid-size toalettpapír</v>
          </cell>
          <cell r="H48" t="str">
            <v>1</v>
          </cell>
          <cell r="I48" t="str">
            <v>27</v>
          </cell>
          <cell r="J48" t="str">
            <v>27</v>
          </cell>
          <cell r="K48" t="str">
            <v>36</v>
          </cell>
          <cell r="L48" t="str">
            <v>NL41</v>
          </cell>
          <cell r="M48" t="str">
            <v>NL</v>
          </cell>
          <cell r="N48" t="str">
            <v>Tork</v>
          </cell>
          <cell r="O48" t="str">
            <v>Universal</v>
          </cell>
          <cell r="P48" t="str">
            <v>T6</v>
          </cell>
          <cell r="Q48" t="str">
            <v>white</v>
          </cell>
          <cell r="R48" t="str">
            <v>82.0</v>
          </cell>
          <cell r="S48" t="str">
            <v>1.0</v>
          </cell>
          <cell r="T48" t="str">
            <v/>
          </cell>
          <cell r="U48" t="str">
            <v/>
          </cell>
          <cell r="V48" t="str">
            <v/>
          </cell>
          <cell r="W48" t="str">
            <v>135.0</v>
          </cell>
          <cell r="X48" t="str">
            <v>9.9</v>
          </cell>
          <cell r="Y48" t="str">
            <v>13.2</v>
          </cell>
          <cell r="Z48" t="str">
            <v/>
          </cell>
          <cell r="AA48" t="str">
            <v/>
          </cell>
          <cell r="AB48" t="str">
            <v>307.395</v>
          </cell>
          <cell r="AC48" t="str">
            <v>316.901</v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>FSC Recycled credit - SA-COC-008266; EU Ecolabel - SE/004/001</v>
          </cell>
          <cell r="AN48" t="str">
            <v/>
          </cell>
          <cell r="AO48" t="str">
            <v>BRC-IoP; ISO 45001; FSC Chain-Of-Custody; ISO 9001; ISO 14001 (Environmental management systems)</v>
          </cell>
          <cell r="AP48" t="str">
            <v/>
          </cell>
          <cell r="AQ48" t="str">
            <v>7322540475852</v>
          </cell>
          <cell r="AR48" t="str">
            <v>132.000</v>
          </cell>
          <cell r="AS48" t="str">
            <v>132.000</v>
          </cell>
          <cell r="AT48" t="str">
            <v>99.000</v>
          </cell>
          <cell r="AU48" t="str">
            <v>307.395</v>
          </cell>
          <cell r="AV48" t="str">
            <v>322.341</v>
          </cell>
          <cell r="AW48" t="str">
            <v>none</v>
          </cell>
          <cell r="AX48" t="str">
            <v>1</v>
          </cell>
          <cell r="AY48" t="str">
            <v>7322540475869</v>
          </cell>
        </row>
        <row r="49">
          <cell r="C49">
            <v>472585</v>
          </cell>
          <cell r="D49">
            <v>472585</v>
          </cell>
          <cell r="E49">
            <v>19480</v>
          </cell>
          <cell r="F49" t="str">
            <v>Tork Coreless Midsize Prem 2p 800</v>
          </cell>
          <cell r="G49" t="str">
            <v>Tork belsőmag nélküli Mid-size toalettpapír</v>
          </cell>
          <cell r="H49" t="str">
            <v>1</v>
          </cell>
          <cell r="I49" t="str">
            <v>36</v>
          </cell>
          <cell r="J49" t="str">
            <v>36</v>
          </cell>
          <cell r="K49" t="str">
            <v>33</v>
          </cell>
          <cell r="L49" t="str">
            <v>FR81</v>
          </cell>
          <cell r="M49" t="str">
            <v>FR</v>
          </cell>
          <cell r="N49" t="str">
            <v>Tork</v>
          </cell>
          <cell r="O49" t="str">
            <v>Premium</v>
          </cell>
          <cell r="P49" t="str">
            <v>T7</v>
          </cell>
          <cell r="Q49" t="str">
            <v>white</v>
          </cell>
          <cell r="R49" t="str">
            <v>86.0</v>
          </cell>
          <cell r="S49" t="str">
            <v>2.0</v>
          </cell>
          <cell r="T49" t="str">
            <v/>
          </cell>
          <cell r="U49" t="str">
            <v/>
          </cell>
          <cell r="V49" t="str">
            <v/>
          </cell>
          <cell r="W49" t="str">
            <v>92.0</v>
          </cell>
          <cell r="X49" t="str">
            <v>9.3</v>
          </cell>
          <cell r="Y49" t="str">
            <v>13.1</v>
          </cell>
          <cell r="Z49" t="str">
            <v>800.0</v>
          </cell>
          <cell r="AA49" t="str">
            <v>11.5</v>
          </cell>
          <cell r="AB49" t="str">
            <v>256.68</v>
          </cell>
          <cell r="AC49" t="str">
            <v>256.68</v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>FSC MIX Credit - SA-COC-008266; EU Ecolabel - SE/004/001</v>
          </cell>
          <cell r="AN49" t="str">
            <v/>
          </cell>
          <cell r="AO49" t="str">
            <v>ISO 14001 (Environmental management systems); ISO 45001; FSC Chain-Of-Custody; ISO 9001; BRC-IoP; ISO 50001</v>
          </cell>
          <cell r="AP49" t="str">
            <v/>
          </cell>
          <cell r="AQ49" t="str">
            <v>7322540657517</v>
          </cell>
          <cell r="AR49" t="str">
            <v>130.000</v>
          </cell>
          <cell r="AS49" t="str">
            <v>131.000</v>
          </cell>
          <cell r="AT49" t="str">
            <v>93.000</v>
          </cell>
          <cell r="AU49" t="str">
            <v>256.680</v>
          </cell>
          <cell r="AV49" t="str">
            <v>256.680</v>
          </cell>
          <cell r="AW49" t="str">
            <v>none</v>
          </cell>
          <cell r="AX49" t="str">
            <v>1</v>
          </cell>
          <cell r="AY49" t="str">
            <v>7322540657555</v>
          </cell>
        </row>
        <row r="50">
          <cell r="C50">
            <v>472139</v>
          </cell>
          <cell r="D50">
            <v>472139</v>
          </cell>
          <cell r="E50">
            <v>10500</v>
          </cell>
          <cell r="F50" t="str">
            <v>Tork Coreless Midsize Prem 3p 550</v>
          </cell>
          <cell r="G50" t="str">
            <v>Tork Extra Soft belsőmag nélküli Mid-size toalettpapír</v>
          </cell>
          <cell r="H50" t="str">
            <v>1</v>
          </cell>
          <cell r="I50" t="str">
            <v>18</v>
          </cell>
          <cell r="J50" t="str">
            <v>18</v>
          </cell>
          <cell r="K50" t="str">
            <v>66</v>
          </cell>
          <cell r="L50" t="str">
            <v>FR81</v>
          </cell>
          <cell r="M50" t="str">
            <v>FR</v>
          </cell>
          <cell r="N50" t="str">
            <v>Tork</v>
          </cell>
          <cell r="O50" t="str">
            <v>Premium</v>
          </cell>
          <cell r="P50" t="str">
            <v>T7</v>
          </cell>
          <cell r="Q50" t="str">
            <v>white</v>
          </cell>
          <cell r="R50" t="str">
            <v>86.0</v>
          </cell>
          <cell r="S50" t="str">
            <v>3.0</v>
          </cell>
          <cell r="T50" t="str">
            <v/>
          </cell>
          <cell r="U50" t="str">
            <v/>
          </cell>
          <cell r="V50" t="str">
            <v/>
          </cell>
          <cell r="W50" t="str">
            <v>63.25</v>
          </cell>
          <cell r="X50" t="str">
            <v>9.3</v>
          </cell>
          <cell r="Y50" t="str">
            <v>13.1</v>
          </cell>
          <cell r="Z50" t="str">
            <v>550.0</v>
          </cell>
          <cell r="AA50" t="str">
            <v>11.5</v>
          </cell>
          <cell r="AB50" t="str">
            <v>264.701</v>
          </cell>
          <cell r="AC50" t="str">
            <v>264.701</v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>FSC MIX Credit - SA-COC-008266; EU Ecolabel - SE/004/001</v>
          </cell>
          <cell r="AN50" t="str">
            <v/>
          </cell>
          <cell r="AO50" t="str">
            <v>ISO 9001; ISO 14001 (Environmental management systems); ISO 45001; FSC Chain-Of-Custody; BRC-IoP; ISO 50001</v>
          </cell>
          <cell r="AP50" t="str">
            <v/>
          </cell>
          <cell r="AQ50" t="str">
            <v>3133200060547</v>
          </cell>
          <cell r="AR50" t="str">
            <v>130.000</v>
          </cell>
          <cell r="AS50" t="str">
            <v>130.000</v>
          </cell>
          <cell r="AT50" t="str">
            <v>93.000</v>
          </cell>
          <cell r="AU50" t="str">
            <v>264.701</v>
          </cell>
          <cell r="AV50" t="str">
            <v>264.701</v>
          </cell>
          <cell r="AW50" t="str">
            <v>none</v>
          </cell>
          <cell r="AX50" t="str">
            <v>1</v>
          </cell>
          <cell r="AY50" t="str">
            <v>3133200060554</v>
          </cell>
        </row>
        <row r="51">
          <cell r="C51">
            <v>472199</v>
          </cell>
          <cell r="D51">
            <v>472199</v>
          </cell>
          <cell r="E51">
            <v>20170</v>
          </cell>
          <cell r="F51" t="str">
            <v>Tork Coreless Midsize Adv 2p 900s</v>
          </cell>
          <cell r="G51" t="str">
            <v>Tork belsőmag nélküli Mid-size toalettpapír</v>
          </cell>
          <cell r="H51" t="str">
            <v>1</v>
          </cell>
          <cell r="I51" t="str">
            <v>36</v>
          </cell>
          <cell r="J51" t="str">
            <v>36</v>
          </cell>
          <cell r="K51" t="str">
            <v>33</v>
          </cell>
          <cell r="L51" t="str">
            <v>FR81</v>
          </cell>
          <cell r="M51" t="str">
            <v>FR</v>
          </cell>
          <cell r="N51" t="str">
            <v>Tork</v>
          </cell>
          <cell r="O51" t="str">
            <v>Advanced</v>
          </cell>
          <cell r="P51" t="str">
            <v>T7</v>
          </cell>
          <cell r="Q51" t="str">
            <v>white</v>
          </cell>
          <cell r="R51" t="str">
            <v>79.0</v>
          </cell>
          <cell r="S51" t="str">
            <v>2.0</v>
          </cell>
          <cell r="T51" t="str">
            <v/>
          </cell>
          <cell r="U51" t="str">
            <v/>
          </cell>
          <cell r="V51" t="str">
            <v/>
          </cell>
          <cell r="W51" t="str">
            <v>103.5</v>
          </cell>
          <cell r="X51" t="str">
            <v>9.3</v>
          </cell>
          <cell r="Y51" t="str">
            <v>13.1</v>
          </cell>
          <cell r="Z51" t="str">
            <v>900.0</v>
          </cell>
          <cell r="AA51" t="str">
            <v>11.5</v>
          </cell>
          <cell r="AB51" t="str">
            <v>298.391</v>
          </cell>
          <cell r="AC51" t="str">
            <v>298.391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>FSC Recycled credit - SA-COC-008266; EU Ecolabel - SE/004/001</v>
          </cell>
          <cell r="AN51" t="str">
            <v/>
          </cell>
          <cell r="AO51" t="str">
            <v>ISO 14001 (Environmental management systems); ISO 45001; FSC Chain-Of-Custody; ISO 9001; BRC-IoP; ISO 50001</v>
          </cell>
          <cell r="AP51" t="str">
            <v/>
          </cell>
          <cell r="AQ51" t="str">
            <v>7322540657203</v>
          </cell>
          <cell r="AR51" t="str">
            <v>130.000</v>
          </cell>
          <cell r="AS51" t="str">
            <v>130.000</v>
          </cell>
          <cell r="AT51" t="str">
            <v>93.000</v>
          </cell>
          <cell r="AU51" t="str">
            <v>298.391</v>
          </cell>
          <cell r="AV51" t="str">
            <v>298.391</v>
          </cell>
          <cell r="AW51" t="str">
            <v>none</v>
          </cell>
          <cell r="AX51" t="str">
            <v>1</v>
          </cell>
          <cell r="AY51" t="str">
            <v>7322540657449</v>
          </cell>
        </row>
        <row r="52">
          <cell r="C52">
            <v>471255</v>
          </cell>
          <cell r="D52">
            <v>471255</v>
          </cell>
          <cell r="E52">
            <v>20170</v>
          </cell>
          <cell r="F52" t="str">
            <v>Tork Natural Coreless Midsize Adv 2p900s</v>
          </cell>
          <cell r="G52" t="str">
            <v>Tork Natúr belsőmag nélküli Mid-size toalettpapír</v>
          </cell>
          <cell r="H52" t="str">
            <v>1</v>
          </cell>
          <cell r="I52" t="str">
            <v>36</v>
          </cell>
          <cell r="J52" t="str">
            <v>36</v>
          </cell>
          <cell r="K52" t="str">
            <v>21</v>
          </cell>
          <cell r="L52" t="str">
            <v>GB36</v>
          </cell>
          <cell r="M52" t="str">
            <v>GB</v>
          </cell>
          <cell r="N52" t="str">
            <v>Tork</v>
          </cell>
          <cell r="O52" t="str">
            <v>Advanced</v>
          </cell>
          <cell r="P52" t="str">
            <v>T7</v>
          </cell>
          <cell r="Q52" t="str">
            <v>nature</v>
          </cell>
          <cell r="R52" t="str">
            <v/>
          </cell>
          <cell r="S52" t="str">
            <v>2.0</v>
          </cell>
          <cell r="T52" t="str">
            <v/>
          </cell>
          <cell r="U52" t="str">
            <v/>
          </cell>
          <cell r="V52" t="str">
            <v/>
          </cell>
          <cell r="W52" t="str">
            <v>103.5</v>
          </cell>
          <cell r="X52" t="str">
            <v>9.3</v>
          </cell>
          <cell r="Y52" t="str">
            <v>13.1</v>
          </cell>
          <cell r="Z52" t="str">
            <v>900.0</v>
          </cell>
          <cell r="AA52" t="str">
            <v>11.5</v>
          </cell>
          <cell r="AB52" t="str">
            <v>317.642</v>
          </cell>
          <cell r="AC52" t="str">
            <v/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>FSC Recycled credit - SA-COC-008266; EU Ecolabel - SE/004/001</v>
          </cell>
          <cell r="AN52" t="str">
            <v/>
          </cell>
          <cell r="AO52" t="str">
            <v>ISO 9001; ISO 14001 (Environmental management systems); OHSAS 18001; FSC Chain-Of-Custody</v>
          </cell>
          <cell r="AP52" t="str">
            <v/>
          </cell>
          <cell r="AQ52" t="str">
            <v>7322541848358</v>
          </cell>
          <cell r="AR52" t="str">
            <v>130.000</v>
          </cell>
          <cell r="AS52" t="str">
            <v>130.000</v>
          </cell>
          <cell r="AT52" t="str">
            <v>93.000</v>
          </cell>
          <cell r="AU52" t="str">
            <v>317.642</v>
          </cell>
          <cell r="AV52" t="str">
            <v>317.642</v>
          </cell>
          <cell r="AW52" t="str">
            <v>none</v>
          </cell>
          <cell r="AX52" t="str">
            <v>1</v>
          </cell>
          <cell r="AY52" t="str">
            <v>7322541848365</v>
          </cell>
        </row>
        <row r="53">
          <cell r="C53">
            <v>472584</v>
          </cell>
          <cell r="D53">
            <v>472584</v>
          </cell>
          <cell r="E53">
            <v>18680</v>
          </cell>
          <cell r="F53" t="str">
            <v>Tork Coreless Midsize Uni 1p 1300</v>
          </cell>
          <cell r="G53" t="str">
            <v>Tork belsőmag nélküli Mid-size toalettpapír</v>
          </cell>
          <cell r="H53" t="str">
            <v>1</v>
          </cell>
          <cell r="I53" t="str">
            <v>36</v>
          </cell>
          <cell r="J53" t="str">
            <v>36</v>
          </cell>
          <cell r="K53" t="str">
            <v>33</v>
          </cell>
          <cell r="L53" t="str">
            <v>FR81</v>
          </cell>
          <cell r="M53" t="str">
            <v>FR</v>
          </cell>
          <cell r="N53" t="str">
            <v>Tork</v>
          </cell>
          <cell r="O53" t="str">
            <v>Universal</v>
          </cell>
          <cell r="P53" t="str">
            <v>T7</v>
          </cell>
          <cell r="Q53" t="str">
            <v>white</v>
          </cell>
          <cell r="R53" t="str">
            <v>63.0</v>
          </cell>
          <cell r="S53" t="str">
            <v>1.0</v>
          </cell>
          <cell r="T53" t="str">
            <v/>
          </cell>
          <cell r="U53" t="str">
            <v/>
          </cell>
          <cell r="V53" t="str">
            <v/>
          </cell>
          <cell r="W53" t="str">
            <v>149.5</v>
          </cell>
          <cell r="X53" t="str">
            <v>9.3</v>
          </cell>
          <cell r="Y53" t="str">
            <v>13.1</v>
          </cell>
          <cell r="Z53" t="str">
            <v>1300.0</v>
          </cell>
          <cell r="AA53" t="str">
            <v>11.5</v>
          </cell>
          <cell r="AB53" t="str">
            <v>298.925</v>
          </cell>
          <cell r="AC53" t="str">
            <v>298.925</v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>FSC Recycled credit - SA-COC-008266; EU Ecolabel - SE/004/001</v>
          </cell>
          <cell r="AN53" t="str">
            <v/>
          </cell>
          <cell r="AO53" t="str">
            <v>ISO 9001; ISO 14001 (Environmental management systems); ISO 45001; FSC Chain-Of-Custody; BRC-IoP; ISO 50001</v>
          </cell>
          <cell r="AP53" t="str">
            <v/>
          </cell>
          <cell r="AQ53" t="str">
            <v>7322540657463</v>
          </cell>
          <cell r="AR53" t="str">
            <v>130.000</v>
          </cell>
          <cell r="AS53" t="str">
            <v>130.000</v>
          </cell>
          <cell r="AT53" t="str">
            <v>93.000</v>
          </cell>
          <cell r="AU53" t="str">
            <v>298.925</v>
          </cell>
          <cell r="AV53" t="str">
            <v>298.925</v>
          </cell>
          <cell r="AW53" t="str">
            <v>none</v>
          </cell>
          <cell r="AX53" t="str">
            <v>1</v>
          </cell>
          <cell r="AY53" t="str">
            <v>7322540657500</v>
          </cell>
        </row>
        <row r="54">
          <cell r="C54">
            <v>472242</v>
          </cell>
          <cell r="D54">
            <v>472242</v>
          </cell>
          <cell r="E54">
            <v>9040</v>
          </cell>
          <cell r="F54" t="str">
            <v>Tork SmartOne TR Adv 2p 1150s</v>
          </cell>
          <cell r="G54" t="str">
            <v>Tork SmartOne® toalettpapír</v>
          </cell>
          <cell r="H54" t="str">
            <v>1</v>
          </cell>
          <cell r="I54" t="str">
            <v>6</v>
          </cell>
          <cell r="J54" t="str">
            <v>6</v>
          </cell>
          <cell r="K54" t="str">
            <v>64</v>
          </cell>
          <cell r="L54" t="str">
            <v>FR81</v>
          </cell>
          <cell r="M54" t="str">
            <v>FR</v>
          </cell>
          <cell r="N54" t="str">
            <v>Tork</v>
          </cell>
          <cell r="O54" t="str">
            <v>Advanced</v>
          </cell>
          <cell r="P54" t="str">
            <v>T8</v>
          </cell>
          <cell r="Q54" t="str">
            <v>white</v>
          </cell>
          <cell r="R54" t="str">
            <v>79.0</v>
          </cell>
          <cell r="S54" t="str">
            <v>2.0</v>
          </cell>
          <cell r="T54" t="str">
            <v/>
          </cell>
          <cell r="U54" t="str">
            <v/>
          </cell>
          <cell r="V54" t="str">
            <v/>
          </cell>
          <cell r="W54" t="str">
            <v>207.0</v>
          </cell>
          <cell r="X54" t="str">
            <v>13.4</v>
          </cell>
          <cell r="Y54" t="str">
            <v>19.9</v>
          </cell>
          <cell r="Z54" t="str">
            <v>1150.0</v>
          </cell>
          <cell r="AA54" t="str">
            <v>18.0</v>
          </cell>
          <cell r="AB54" t="str">
            <v>915.354</v>
          </cell>
          <cell r="AC54" t="str">
            <v>924.254</v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>FSC Recycled credit - SA-COC-008266; EU Ecolabel - SE/004/001</v>
          </cell>
          <cell r="AN54" t="str">
            <v/>
          </cell>
          <cell r="AO54" t="str">
            <v>ISO 14001 (Environmental management systems); ISO 45001; FSC Chain-Of-Custody; ISO 9001; BRC-IoP; ISO 50001</v>
          </cell>
          <cell r="AP54" t="str">
            <v/>
          </cell>
          <cell r="AQ54" t="str">
            <v>7322540656145</v>
          </cell>
          <cell r="AR54" t="str">
            <v>199.000</v>
          </cell>
          <cell r="AS54" t="str">
            <v>199.000</v>
          </cell>
          <cell r="AT54" t="str">
            <v>134.000</v>
          </cell>
          <cell r="AU54" t="str">
            <v>915.354</v>
          </cell>
          <cell r="AV54" t="str">
            <v>924.142</v>
          </cell>
          <cell r="AW54" t="str">
            <v>none</v>
          </cell>
          <cell r="AX54" t="str">
            <v>1</v>
          </cell>
          <cell r="AY54" t="str">
            <v>7322540656152</v>
          </cell>
        </row>
        <row r="55">
          <cell r="C55">
            <v>472193</v>
          </cell>
          <cell r="D55">
            <v>472193</v>
          </cell>
          <cell r="E55">
            <v>10740</v>
          </cell>
          <cell r="F55" t="str">
            <v>Tork SmartOne Mini TR Adv 2p 620s</v>
          </cell>
          <cell r="G55" t="str">
            <v>Tork SmartOne® Mini toalettpapír</v>
          </cell>
          <cell r="H55" t="str">
            <v>1</v>
          </cell>
          <cell r="I55" t="str">
            <v>12</v>
          </cell>
          <cell r="J55" t="str">
            <v>12</v>
          </cell>
          <cell r="K55" t="str">
            <v>48</v>
          </cell>
          <cell r="L55" t="str">
            <v>FR81</v>
          </cell>
          <cell r="M55" t="str">
            <v>FR</v>
          </cell>
          <cell r="N55" t="str">
            <v>Tork</v>
          </cell>
          <cell r="O55" t="str">
            <v>Advanced</v>
          </cell>
          <cell r="P55" t="str">
            <v>T9</v>
          </cell>
          <cell r="Q55" t="str">
            <v>white</v>
          </cell>
          <cell r="R55" t="str">
            <v>79.0</v>
          </cell>
          <cell r="S55" t="str">
            <v>2.0</v>
          </cell>
          <cell r="T55" t="str">
            <v/>
          </cell>
          <cell r="U55" t="str">
            <v/>
          </cell>
          <cell r="V55" t="str">
            <v/>
          </cell>
          <cell r="W55" t="str">
            <v>111.6</v>
          </cell>
          <cell r="X55" t="str">
            <v>13.4</v>
          </cell>
          <cell r="Y55" t="str">
            <v>14.9</v>
          </cell>
          <cell r="Z55" t="str">
            <v>620.0</v>
          </cell>
          <cell r="AA55" t="str">
            <v>18.0</v>
          </cell>
          <cell r="AB55" t="str">
            <v>493.495</v>
          </cell>
          <cell r="AC55" t="str">
            <v>502.395</v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>FSC Recycled credit - SA-COC-008266; EU Ecolabel - SE/004/001</v>
          </cell>
          <cell r="AN55" t="str">
            <v/>
          </cell>
          <cell r="AO55" t="str">
            <v>ISO 14001 (Environmental management systems); ISO 45001; FSC Chain-Of-Custody; ISO 9001; BRC-IoP; ISO 50001</v>
          </cell>
          <cell r="AP55" t="str">
            <v/>
          </cell>
          <cell r="AQ55" t="str">
            <v>7322540656282</v>
          </cell>
          <cell r="AR55" t="str">
            <v>149.000</v>
          </cell>
          <cell r="AS55" t="str">
            <v>149.000</v>
          </cell>
          <cell r="AT55" t="str">
            <v>134.000</v>
          </cell>
          <cell r="AU55" t="str">
            <v>493.495</v>
          </cell>
          <cell r="AV55" t="str">
            <v>502.284</v>
          </cell>
          <cell r="AW55" t="str">
            <v>none</v>
          </cell>
          <cell r="AX55" t="str">
            <v>1</v>
          </cell>
          <cell r="AY55" t="str">
            <v>7322540656299</v>
          </cell>
        </row>
        <row r="56">
          <cell r="C56">
            <v>120269</v>
          </cell>
          <cell r="D56">
            <v>120269</v>
          </cell>
          <cell r="E56">
            <v>6920</v>
          </cell>
          <cell r="F56" t="str">
            <v>Tork Extra Absorbent Kitchen Roll</v>
          </cell>
          <cell r="G56" t="str">
            <v>Tork konyhai törlőpapír</v>
          </cell>
          <cell r="H56" t="str">
            <v>2</v>
          </cell>
          <cell r="I56" t="str">
            <v>12</v>
          </cell>
          <cell r="J56" t="str">
            <v>24</v>
          </cell>
          <cell r="K56" t="str">
            <v>32</v>
          </cell>
          <cell r="L56" t="str">
            <v>DE02</v>
          </cell>
          <cell r="M56" t="str">
            <v>DE</v>
          </cell>
          <cell r="N56" t="str">
            <v>Tork</v>
          </cell>
          <cell r="O56" t="str">
            <v>Premium</v>
          </cell>
          <cell r="P56" t="str">
            <v>NA</v>
          </cell>
          <cell r="Q56" t="str">
            <v/>
          </cell>
          <cell r="R56" t="str">
            <v>86.0</v>
          </cell>
          <cell r="S56" t="str">
            <v>2.0</v>
          </cell>
          <cell r="T56" t="str">
            <v/>
          </cell>
          <cell r="U56" t="str">
            <v/>
          </cell>
          <cell r="V56" t="str">
            <v/>
          </cell>
          <cell r="W56" t="str">
            <v>15.23</v>
          </cell>
          <cell r="X56" t="str">
            <v>23.0</v>
          </cell>
          <cell r="Y56" t="str">
            <v>10.7</v>
          </cell>
          <cell r="Z56" t="str">
            <v>64.0</v>
          </cell>
          <cell r="AA56" t="str">
            <v>23.8</v>
          </cell>
          <cell r="AB56" t="str">
            <v>154.148</v>
          </cell>
          <cell r="AC56" t="str">
            <v>164.0</v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>FSC MIX Credit - SA-COC-008266; EU Ecolabel - SE/004/001</v>
          </cell>
          <cell r="AN56" t="str">
            <v>Food contact approved certified by a third party - 57187 U 22</v>
          </cell>
          <cell r="AO56" t="str">
            <v>IFS; HACCP; ISO 9001; ISO 14001 (Environmental management systems); OHSAS 18001; EMAS (eco-management and audit scheme); PEFC; FSC Chain-Of-Custody</v>
          </cell>
          <cell r="AP56" t="str">
            <v/>
          </cell>
          <cell r="AQ56" t="str">
            <v>7322540006292</v>
          </cell>
          <cell r="AR56" t="str">
            <v>104.000</v>
          </cell>
          <cell r="AS56" t="str">
            <v>199.000</v>
          </cell>
          <cell r="AT56" t="str">
            <v>230.000</v>
          </cell>
          <cell r="AU56" t="str">
            <v>308.296</v>
          </cell>
          <cell r="AV56" t="str">
            <v>333.499</v>
          </cell>
          <cell r="AW56" t="str">
            <v>Plastic</v>
          </cell>
          <cell r="AX56" t="str">
            <v>2</v>
          </cell>
          <cell r="AY56" t="str">
            <v>7322540006308</v>
          </cell>
        </row>
        <row r="57">
          <cell r="C57">
            <v>140280</v>
          </cell>
          <cell r="D57">
            <v>140280</v>
          </cell>
          <cell r="E57">
            <v>11250</v>
          </cell>
          <cell r="F57" t="str">
            <v>Tork Facials Prem ES 2p 100</v>
          </cell>
          <cell r="G57" t="str">
            <v>Tork Extra Soft kozmetikai kendő</v>
          </cell>
          <cell r="H57" t="str">
            <v>100</v>
          </cell>
          <cell r="I57" t="str">
            <v>30</v>
          </cell>
          <cell r="J57" t="str">
            <v>3000</v>
          </cell>
          <cell r="K57" t="str">
            <v>35</v>
          </cell>
          <cell r="L57" t="str">
            <v>BE02</v>
          </cell>
          <cell r="M57" t="str">
            <v>BE</v>
          </cell>
          <cell r="N57" t="str">
            <v>Tork</v>
          </cell>
          <cell r="O57" t="str">
            <v>Premium</v>
          </cell>
          <cell r="P57" t="str">
            <v>F1</v>
          </cell>
          <cell r="Q57" t="str">
            <v>white</v>
          </cell>
          <cell r="R57" t="str">
            <v>90.0</v>
          </cell>
          <cell r="S57" t="str">
            <v>2.0</v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>1.29</v>
          </cell>
          <cell r="AC57" t="str">
            <v/>
          </cell>
          <cell r="AD57" t="str">
            <v>20.8</v>
          </cell>
          <cell r="AE57" t="str">
            <v>20.0</v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>FSC MIX Credit - SA-COC-008266; EU Ecolabel - SE/004/001</v>
          </cell>
          <cell r="AN57" t="str">
            <v/>
          </cell>
          <cell r="AO57" t="str">
            <v>ISO 14001 (Environmental management systems); OHSAS 18001; FSC Chain-Of-Custody; ISO 9001</v>
          </cell>
          <cell r="AP57" t="str">
            <v/>
          </cell>
          <cell r="AQ57" t="str">
            <v>7322540594805</v>
          </cell>
          <cell r="AR57" t="str">
            <v>115.000</v>
          </cell>
          <cell r="AS57" t="str">
            <v>225.000</v>
          </cell>
          <cell r="AT57" t="str">
            <v>52.000</v>
          </cell>
          <cell r="AU57" t="str">
            <v>128.960</v>
          </cell>
          <cell r="AV57" t="str">
            <v>162.960</v>
          </cell>
          <cell r="AW57" t="str">
            <v>Inner Box</v>
          </cell>
          <cell r="AX57" t="str">
            <v>100</v>
          </cell>
          <cell r="AY57" t="str">
            <v>7322540595024</v>
          </cell>
        </row>
        <row r="58">
          <cell r="C58">
            <v>140278</v>
          </cell>
          <cell r="D58">
            <v>140278</v>
          </cell>
          <cell r="E58">
            <v>11930</v>
          </cell>
          <cell r="F58" t="str">
            <v>Tork Facials Cube Prem ES 2p 100s</v>
          </cell>
          <cell r="G58" t="str">
            <v>Tork Extra Soft kozmetikai kendő kocka</v>
          </cell>
          <cell r="H58" t="str">
            <v>100</v>
          </cell>
          <cell r="I58" t="str">
            <v>30</v>
          </cell>
          <cell r="J58" t="str">
            <v>3000</v>
          </cell>
          <cell r="K58" t="str">
            <v>24</v>
          </cell>
          <cell r="L58" t="str">
            <v>GB36</v>
          </cell>
          <cell r="M58" t="str">
            <v>GB</v>
          </cell>
          <cell r="N58" t="str">
            <v>Tork</v>
          </cell>
          <cell r="O58" t="str">
            <v>Premium</v>
          </cell>
          <cell r="P58" t="str">
            <v>NA</v>
          </cell>
          <cell r="Q58" t="str">
            <v>white</v>
          </cell>
          <cell r="R58" t="str">
            <v>86.0</v>
          </cell>
          <cell r="S58" t="str">
            <v>2.0</v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>1.296</v>
          </cell>
          <cell r="AC58" t="str">
            <v/>
          </cell>
          <cell r="AD58" t="str">
            <v>20.9</v>
          </cell>
          <cell r="AE58" t="str">
            <v>20.0</v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>FSC MIX Credit - SA-COC-008266; EU Ecolabel - SE/004/001</v>
          </cell>
          <cell r="AN58" t="str">
            <v/>
          </cell>
          <cell r="AO58" t="str">
            <v>FSC Chain-Of-Custody; OHSAS 18001; ISO 9001; ISO 14001 (Environmental management systems)</v>
          </cell>
          <cell r="AP58" t="str">
            <v/>
          </cell>
          <cell r="AQ58" t="str">
            <v>7322540123753</v>
          </cell>
          <cell r="AR58" t="str">
            <v>111.000</v>
          </cell>
          <cell r="AS58" t="str">
            <v>111.000</v>
          </cell>
          <cell r="AT58" t="str">
            <v>124.000</v>
          </cell>
          <cell r="AU58" t="str">
            <v>129.580</v>
          </cell>
          <cell r="AV58" t="str">
            <v>161.580</v>
          </cell>
          <cell r="AW58" t="str">
            <v>Inner Box</v>
          </cell>
          <cell r="AX58" t="str">
            <v>100</v>
          </cell>
          <cell r="AY58" t="str">
            <v>7322540123760</v>
          </cell>
        </row>
        <row r="59">
          <cell r="C59">
            <v>746000</v>
          </cell>
          <cell r="D59">
            <v>746000</v>
          </cell>
          <cell r="E59">
            <v>17030</v>
          </cell>
          <cell r="F59" t="str">
            <v>Tork Adv Towel, 5 ply, 70x30cm, 250pcs</v>
          </cell>
          <cell r="G59" t="str">
            <v>Tork eldobható törlőkendő</v>
          </cell>
          <cell r="H59" t="str">
            <v>250</v>
          </cell>
          <cell r="I59" t="str">
            <v>1</v>
          </cell>
          <cell r="J59" t="str">
            <v>250</v>
          </cell>
          <cell r="K59" t="str">
            <v>30</v>
          </cell>
          <cell r="L59" t="str">
            <v>NL01</v>
          </cell>
          <cell r="M59" t="str">
            <v>NL</v>
          </cell>
          <cell r="N59" t="str">
            <v>Tork</v>
          </cell>
          <cell r="O59" t="str">
            <v>Advanced</v>
          </cell>
          <cell r="P59" t="str">
            <v>NA</v>
          </cell>
          <cell r="Q59" t="str">
            <v>white</v>
          </cell>
          <cell r="R59" t="str">
            <v>85.0</v>
          </cell>
          <cell r="S59" t="str">
            <v>5.0</v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>26.25</v>
          </cell>
          <cell r="AC59" t="str">
            <v/>
          </cell>
          <cell r="AD59" t="str">
            <v>70.0</v>
          </cell>
          <cell r="AE59" t="str">
            <v>30.0</v>
          </cell>
          <cell r="AF59" t="str">
            <v>no folding</v>
          </cell>
          <cell r="AG59" t="str">
            <v/>
          </cell>
          <cell r="AH59" t="str">
            <v/>
          </cell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>FSC MIX Credit - SA-COC-008266; EU Ecolabel - SE/004/001</v>
          </cell>
          <cell r="AN59" t="str">
            <v/>
          </cell>
          <cell r="AO59" t="str">
            <v>ISO 9001; ISO 14001 (Environmental management systems)</v>
          </cell>
          <cell r="AP59" t="str">
            <v/>
          </cell>
          <cell r="AQ59" t="str">
            <v>7310797460004</v>
          </cell>
          <cell r="AR59" t="str">
            <v>376.000</v>
          </cell>
          <cell r="AS59" t="str">
            <v>386.000</v>
          </cell>
          <cell r="AT59" t="str">
            <v>320.000</v>
          </cell>
          <cell r="AU59" t="str">
            <v>6562.500</v>
          </cell>
          <cell r="AV59" t="str">
            <v>7089.449</v>
          </cell>
          <cell r="AW59" t="str">
            <v>Plastic</v>
          </cell>
          <cell r="AX59" t="str">
            <v>250</v>
          </cell>
          <cell r="AY59" t="str">
            <v>7310797460004</v>
          </cell>
        </row>
        <row r="60">
          <cell r="C60">
            <v>742200</v>
          </cell>
          <cell r="D60">
            <v>742200</v>
          </cell>
          <cell r="E60">
            <v>24490</v>
          </cell>
          <cell r="F60" t="str">
            <v>Tork Soft Wash Cloth, 30x32cm, 135/8</v>
          </cell>
          <cell r="G60" t="str">
            <v>Tork Soft mosdatókendő</v>
          </cell>
          <cell r="H60" t="str">
            <v>135</v>
          </cell>
          <cell r="I60" t="str">
            <v>8</v>
          </cell>
          <cell r="J60" t="str">
            <v>1080</v>
          </cell>
          <cell r="K60" t="str">
            <v>15</v>
          </cell>
          <cell r="L60" t="str">
            <v>SE12</v>
          </cell>
          <cell r="M60" t="str">
            <v>SE</v>
          </cell>
          <cell r="N60" t="str">
            <v>Tork</v>
          </cell>
          <cell r="O60" t="str">
            <v>Premium</v>
          </cell>
          <cell r="P60" t="str">
            <v>NA</v>
          </cell>
          <cell r="Q60" t="str">
            <v>white</v>
          </cell>
          <cell r="R60" t="str">
            <v>80.0</v>
          </cell>
          <cell r="S60" t="str">
            <v>1.0</v>
          </cell>
          <cell r="T60" t="str">
            <v/>
          </cell>
          <cell r="U60" t="str">
            <v/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>6.72</v>
          </cell>
          <cell r="AC60" t="str">
            <v>6.72</v>
          </cell>
          <cell r="AD60" t="str">
            <v>30.0</v>
          </cell>
          <cell r="AE60" t="str">
            <v>32.0</v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  <cell r="AM60" t="str">
            <v>FSC MIX Credit - SA-COC-008266</v>
          </cell>
          <cell r="AN60" t="str">
            <v/>
          </cell>
          <cell r="AO60" t="str">
            <v/>
          </cell>
          <cell r="AP60" t="str">
            <v/>
          </cell>
          <cell r="AQ60" t="str">
            <v>7310791050614</v>
          </cell>
          <cell r="AR60" t="str">
            <v>180.000</v>
          </cell>
          <cell r="AS60" t="str">
            <v>330.000</v>
          </cell>
          <cell r="AT60" t="str">
            <v>154.000</v>
          </cell>
          <cell r="AU60" t="str">
            <v>907.200</v>
          </cell>
          <cell r="AV60" t="str">
            <v>1066.200</v>
          </cell>
          <cell r="AW60" t="str">
            <v>Box</v>
          </cell>
          <cell r="AX60" t="str">
            <v>135</v>
          </cell>
          <cell r="AY60" t="str">
            <v>7310791041803</v>
          </cell>
        </row>
        <row r="61">
          <cell r="C61">
            <v>750160</v>
          </cell>
          <cell r="D61">
            <v>750160</v>
          </cell>
          <cell r="E61">
            <v>43140</v>
          </cell>
          <cell r="F61" t="str">
            <v>Tork Toilet Seat Cover Adv</v>
          </cell>
          <cell r="G61" t="str">
            <v>Tork WC ülőketakaró</v>
          </cell>
          <cell r="H61" t="str">
            <v>250</v>
          </cell>
          <cell r="I61" t="str">
            <v>20</v>
          </cell>
          <cell r="J61" t="str">
            <v>5000</v>
          </cell>
          <cell r="K61" t="str">
            <v>24</v>
          </cell>
          <cell r="L61" t="str">
            <v>DE05</v>
          </cell>
          <cell r="M61" t="str">
            <v>CN</v>
          </cell>
          <cell r="N61" t="str">
            <v>Tork</v>
          </cell>
          <cell r="O61" t="str">
            <v>Advanced</v>
          </cell>
          <cell r="P61" t="str">
            <v>V1</v>
          </cell>
          <cell r="Q61" t="str">
            <v>white</v>
          </cell>
          <cell r="R61" t="str">
            <v>78.0</v>
          </cell>
          <cell r="S61" t="str">
            <v>1.0</v>
          </cell>
          <cell r="T61" t="str">
            <v/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>2.295</v>
          </cell>
          <cell r="AC61" t="str">
            <v/>
          </cell>
          <cell r="AD61" t="str">
            <v>42.5</v>
          </cell>
          <cell r="AE61" t="str">
            <v>36.0</v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>7310797501608</v>
          </cell>
          <cell r="AR61" t="str">
            <v>257.000</v>
          </cell>
          <cell r="AS61" t="str">
            <v>380.000</v>
          </cell>
          <cell r="AT61" t="str">
            <v>21.000</v>
          </cell>
          <cell r="AU61" t="str">
            <v>573.750</v>
          </cell>
          <cell r="AV61" t="str">
            <v>633.750</v>
          </cell>
          <cell r="AW61" t="str">
            <v>Inner Box</v>
          </cell>
          <cell r="AX61" t="str">
            <v>250</v>
          </cell>
          <cell r="AY61" t="str">
            <v>7310791005294</v>
          </cell>
        </row>
        <row r="62">
          <cell r="C62">
            <v>551000</v>
          </cell>
          <cell r="D62">
            <v>551000</v>
          </cell>
          <cell r="E62">
            <v>54750</v>
          </cell>
          <cell r="F62" t="str">
            <v>Tork Matic Hand Towel Roll Disp. White</v>
          </cell>
          <cell r="G62" t="str">
            <v>Tork Matic® tekercses kéztörlő-adagoló</v>
          </cell>
          <cell r="H62" t="str">
            <v>1</v>
          </cell>
          <cell r="I62" t="str">
            <v>1</v>
          </cell>
          <cell r="J62" t="str">
            <v>1</v>
          </cell>
          <cell r="K62" t="str">
            <v>60</v>
          </cell>
          <cell r="L62" t="str">
            <v>DE05</v>
          </cell>
          <cell r="M62" t="str">
            <v>HU</v>
          </cell>
          <cell r="N62" t="str">
            <v>Tork</v>
          </cell>
          <cell r="O62" t="str">
            <v/>
          </cell>
          <cell r="P62" t="str">
            <v>H1</v>
          </cell>
          <cell r="Q62" t="str">
            <v>white</v>
          </cell>
          <cell r="R62" t="str">
            <v/>
          </cell>
          <cell r="S62" t="str">
            <v/>
          </cell>
          <cell r="T62" t="str">
            <v>33.7</v>
          </cell>
          <cell r="U62" t="str">
            <v>20.3</v>
          </cell>
          <cell r="V62" t="str">
            <v>37.2</v>
          </cell>
          <cell r="W62" t="str">
            <v/>
          </cell>
          <cell r="X62" t="str">
            <v/>
          </cell>
          <cell r="Y62" t="str">
            <v/>
          </cell>
          <cell r="Z62" t="str">
            <v/>
          </cell>
          <cell r="AA62" t="str">
            <v/>
          </cell>
          <cell r="AB62" t="str">
            <v>3076.0</v>
          </cell>
          <cell r="AC62" t="str">
            <v/>
          </cell>
          <cell r="AD62" t="str">
            <v/>
          </cell>
          <cell r="AE62" t="str">
            <v/>
          </cell>
          <cell r="AF62" t="str">
            <v/>
          </cell>
          <cell r="AG62" t="str">
            <v>Plastic</v>
          </cell>
          <cell r="AH62" t="str">
            <v>372.000</v>
          </cell>
          <cell r="AI62" t="str">
            <v>203.000</v>
          </cell>
          <cell r="AJ62" t="str">
            <v>337.000</v>
          </cell>
          <cell r="AK62" t="str">
            <v/>
          </cell>
          <cell r="AL62" t="str">
            <v/>
          </cell>
          <cell r="AM62" t="str">
            <v/>
          </cell>
          <cell r="AN62" t="str">
            <v/>
          </cell>
          <cell r="AO62" t="str">
            <v/>
          </cell>
          <cell r="AP62" t="str">
            <v/>
          </cell>
          <cell r="AQ62" t="str">
            <v>7322540348941</v>
          </cell>
          <cell r="AR62" t="str">
            <v>209.000</v>
          </cell>
          <cell r="AS62" t="str">
            <v>340.000</v>
          </cell>
          <cell r="AT62" t="str">
            <v>417.000</v>
          </cell>
          <cell r="AU62" t="str">
            <v>3076.000</v>
          </cell>
          <cell r="AV62" t="str">
            <v>3511.000</v>
          </cell>
          <cell r="AW62" t="str">
            <v>Plastic bag</v>
          </cell>
          <cell r="AX62" t="str">
            <v>1</v>
          </cell>
          <cell r="AY62" t="str">
            <v>7322540348941</v>
          </cell>
        </row>
        <row r="63">
          <cell r="C63">
            <v>551008</v>
          </cell>
          <cell r="D63">
            <v>551008</v>
          </cell>
          <cell r="E63">
            <v>54750</v>
          </cell>
          <cell r="F63" t="str">
            <v>Tork Matic Hand Towel Roll Disp. Black</v>
          </cell>
          <cell r="G63" t="str">
            <v>Tork Matic® tekercses kéztörlő-adagoló</v>
          </cell>
          <cell r="H63" t="str">
            <v>1</v>
          </cell>
          <cell r="I63" t="str">
            <v>1</v>
          </cell>
          <cell r="J63" t="str">
            <v>1</v>
          </cell>
          <cell r="K63" t="str">
            <v>60</v>
          </cell>
          <cell r="L63" t="str">
            <v>DE05</v>
          </cell>
          <cell r="M63" t="str">
            <v>HU</v>
          </cell>
          <cell r="N63" t="str">
            <v>Tork</v>
          </cell>
          <cell r="O63" t="str">
            <v/>
          </cell>
          <cell r="P63" t="str">
            <v>H1</v>
          </cell>
          <cell r="Q63" t="str">
            <v>black</v>
          </cell>
          <cell r="R63" t="str">
            <v/>
          </cell>
          <cell r="S63" t="str">
            <v/>
          </cell>
          <cell r="T63" t="str">
            <v>33.7</v>
          </cell>
          <cell r="U63" t="str">
            <v>20.3</v>
          </cell>
          <cell r="V63" t="str">
            <v>37.2</v>
          </cell>
          <cell r="W63" t="str">
            <v/>
          </cell>
          <cell r="X63" t="str">
            <v/>
          </cell>
          <cell r="Y63" t="str">
            <v/>
          </cell>
          <cell r="Z63" t="str">
            <v/>
          </cell>
          <cell r="AA63" t="str">
            <v/>
          </cell>
          <cell r="AB63" t="str">
            <v>3076.0</v>
          </cell>
          <cell r="AC63" t="str">
            <v/>
          </cell>
          <cell r="AD63" t="str">
            <v/>
          </cell>
          <cell r="AE63" t="str">
            <v/>
          </cell>
          <cell r="AF63" t="str">
            <v/>
          </cell>
          <cell r="AG63" t="str">
            <v>Plastic</v>
          </cell>
          <cell r="AH63" t="str">
            <v>372.000</v>
          </cell>
          <cell r="AI63" t="str">
            <v>203.000</v>
          </cell>
          <cell r="AJ63" t="str">
            <v>337.000</v>
          </cell>
          <cell r="AK63" t="str">
            <v/>
          </cell>
          <cell r="AL63" t="str">
            <v/>
          </cell>
          <cell r="AM63" t="str">
            <v/>
          </cell>
          <cell r="AN63" t="str">
            <v/>
          </cell>
          <cell r="AO63" t="str">
            <v/>
          </cell>
          <cell r="AP63" t="str">
            <v/>
          </cell>
          <cell r="AQ63" t="str">
            <v>7322540348958</v>
          </cell>
          <cell r="AR63" t="str">
            <v>209.000</v>
          </cell>
          <cell r="AS63" t="str">
            <v>340.000</v>
          </cell>
          <cell r="AT63" t="str">
            <v>417.000</v>
          </cell>
          <cell r="AU63" t="str">
            <v>3076.000</v>
          </cell>
          <cell r="AV63" t="str">
            <v>3595.000</v>
          </cell>
          <cell r="AW63" t="str">
            <v>Plastic bag</v>
          </cell>
          <cell r="AX63" t="str">
            <v>1</v>
          </cell>
          <cell r="AY63" t="str">
            <v>7322540348958</v>
          </cell>
        </row>
        <row r="64">
          <cell r="C64">
            <v>551100</v>
          </cell>
          <cell r="D64">
            <v>551100</v>
          </cell>
          <cell r="E64">
            <v>75420</v>
          </cell>
          <cell r="F64" t="str">
            <v>Tork Matic HTR Disp -Intuition sensor Wh</v>
          </cell>
          <cell r="G64" t="str">
            <v>Tork Matic® tekercses kéztörlő-adagoló Intuition™ szenzorral</v>
          </cell>
          <cell r="H64" t="str">
            <v>1</v>
          </cell>
          <cell r="I64" t="str">
            <v>1</v>
          </cell>
          <cell r="J64" t="str">
            <v>1</v>
          </cell>
          <cell r="K64" t="str">
            <v>45</v>
          </cell>
          <cell r="L64" t="str">
            <v>DE05</v>
          </cell>
          <cell r="M64" t="str">
            <v>CN</v>
          </cell>
          <cell r="N64" t="str">
            <v>Tork</v>
          </cell>
          <cell r="O64" t="str">
            <v/>
          </cell>
          <cell r="P64" t="str">
            <v>H1</v>
          </cell>
          <cell r="Q64" t="str">
            <v>white</v>
          </cell>
          <cell r="R64" t="str">
            <v/>
          </cell>
          <cell r="S64" t="str">
            <v/>
          </cell>
          <cell r="T64" t="str">
            <v>33.1</v>
          </cell>
          <cell r="U64" t="str">
            <v>20.6</v>
          </cell>
          <cell r="V64" t="str">
            <v>36.8</v>
          </cell>
          <cell r="W64" t="str">
            <v/>
          </cell>
          <cell r="X64" t="str">
            <v/>
          </cell>
          <cell r="Y64" t="str">
            <v/>
          </cell>
          <cell r="Z64" t="str">
            <v/>
          </cell>
          <cell r="AA64" t="str">
            <v/>
          </cell>
          <cell r="AB64" t="str">
            <v>3414.0</v>
          </cell>
          <cell r="AC64" t="str">
            <v/>
          </cell>
          <cell r="AD64" t="str">
            <v/>
          </cell>
          <cell r="AE64" t="str">
            <v/>
          </cell>
          <cell r="AF64" t="str">
            <v/>
          </cell>
          <cell r="AG64" t="str">
            <v>Plastic</v>
          </cell>
          <cell r="AH64" t="str">
            <v>368.000</v>
          </cell>
          <cell r="AI64" t="str">
            <v>206.000</v>
          </cell>
          <cell r="AJ64" t="str">
            <v>331.000</v>
          </cell>
          <cell r="AK64" t="str">
            <v/>
          </cell>
          <cell r="AL64" t="str">
            <v/>
          </cell>
          <cell r="AM64" t="str">
            <v/>
          </cell>
          <cell r="AN64" t="str">
            <v/>
          </cell>
          <cell r="AO64" t="str">
            <v/>
          </cell>
          <cell r="AP64" t="str">
            <v/>
          </cell>
          <cell r="AQ64" t="str">
            <v>7322540348989</v>
          </cell>
          <cell r="AR64" t="str">
            <v>250.000</v>
          </cell>
          <cell r="AS64" t="str">
            <v>390.000</v>
          </cell>
          <cell r="AT64" t="str">
            <v>400.000</v>
          </cell>
          <cell r="AU64" t="str">
            <v>3414.000</v>
          </cell>
          <cell r="AV64" t="str">
            <v>4350.000</v>
          </cell>
          <cell r="AW64" t="str">
            <v>Carton</v>
          </cell>
          <cell r="AX64" t="str">
            <v>1</v>
          </cell>
          <cell r="AY64" t="str">
            <v>7322540348989</v>
          </cell>
        </row>
        <row r="65">
          <cell r="C65">
            <v>551108</v>
          </cell>
          <cell r="D65">
            <v>551108</v>
          </cell>
          <cell r="E65">
            <v>75420</v>
          </cell>
          <cell r="F65" t="str">
            <v>Tork Matic HTR Disp -Intuition sensor Bl</v>
          </cell>
          <cell r="G65" t="str">
            <v>Tork Matic® tekercses kéztörlő-adagoló Intuition™ szenzorral</v>
          </cell>
          <cell r="H65" t="str">
            <v>1</v>
          </cell>
          <cell r="I65" t="str">
            <v>1</v>
          </cell>
          <cell r="J65" t="str">
            <v>1</v>
          </cell>
          <cell r="K65" t="str">
            <v>45</v>
          </cell>
          <cell r="L65" t="str">
            <v>DE05</v>
          </cell>
          <cell r="M65" t="str">
            <v>CN</v>
          </cell>
          <cell r="N65" t="str">
            <v>Tork</v>
          </cell>
          <cell r="O65" t="str">
            <v/>
          </cell>
          <cell r="P65" t="str">
            <v>H1</v>
          </cell>
          <cell r="Q65" t="str">
            <v>black</v>
          </cell>
          <cell r="R65" t="str">
            <v/>
          </cell>
          <cell r="S65" t="str">
            <v/>
          </cell>
          <cell r="T65" t="str">
            <v>33.1</v>
          </cell>
          <cell r="U65" t="str">
            <v>20.6</v>
          </cell>
          <cell r="V65" t="str">
            <v>36.8</v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>3414.0</v>
          </cell>
          <cell r="AC65" t="str">
            <v/>
          </cell>
          <cell r="AD65" t="str">
            <v/>
          </cell>
          <cell r="AE65" t="str">
            <v/>
          </cell>
          <cell r="AF65" t="str">
            <v/>
          </cell>
          <cell r="AG65" t="str">
            <v>Plastic</v>
          </cell>
          <cell r="AH65" t="str">
            <v>368.000</v>
          </cell>
          <cell r="AI65" t="str">
            <v>206.000</v>
          </cell>
          <cell r="AJ65" t="str">
            <v>331.000</v>
          </cell>
          <cell r="AK65" t="str">
            <v/>
          </cell>
          <cell r="AL65" t="str">
            <v/>
          </cell>
          <cell r="AM65" t="str">
            <v/>
          </cell>
          <cell r="AN65" t="str">
            <v/>
          </cell>
          <cell r="AO65" t="str">
            <v/>
          </cell>
          <cell r="AP65" t="str">
            <v/>
          </cell>
          <cell r="AQ65" t="str">
            <v>7322540348996</v>
          </cell>
          <cell r="AR65" t="str">
            <v>250.000</v>
          </cell>
          <cell r="AS65" t="str">
            <v>390.000</v>
          </cell>
          <cell r="AT65" t="str">
            <v>400.000</v>
          </cell>
          <cell r="AU65" t="str">
            <v>3414.000</v>
          </cell>
          <cell r="AV65" t="str">
            <v>4350.000</v>
          </cell>
          <cell r="AW65" t="str">
            <v>Carton</v>
          </cell>
          <cell r="AX65" t="str">
            <v>1</v>
          </cell>
          <cell r="AY65" t="str">
            <v>7322540348996</v>
          </cell>
        </row>
        <row r="66">
          <cell r="C66">
            <v>552008</v>
          </cell>
          <cell r="D66">
            <v>552008</v>
          </cell>
          <cell r="E66">
            <v>12490</v>
          </cell>
          <cell r="F66" t="str">
            <v>Tork Xpress Multifold HT Disp Black</v>
          </cell>
          <cell r="G66" t="str">
            <v>Tork Xpress® Multifold kéztörlő-adagoló</v>
          </cell>
          <cell r="H66" t="str">
            <v>1</v>
          </cell>
          <cell r="I66" t="str">
            <v>1</v>
          </cell>
          <cell r="J66" t="str">
            <v>1</v>
          </cell>
          <cell r="K66" t="str">
            <v>100</v>
          </cell>
          <cell r="L66" t="str">
            <v>DE05</v>
          </cell>
          <cell r="M66" t="str">
            <v>DE</v>
          </cell>
          <cell r="N66" t="str">
            <v>Tork</v>
          </cell>
          <cell r="O66" t="str">
            <v/>
          </cell>
          <cell r="P66" t="str">
            <v>H2</v>
          </cell>
          <cell r="Q66" t="str">
            <v>black</v>
          </cell>
          <cell r="R66" t="str">
            <v/>
          </cell>
          <cell r="S66" t="str">
            <v/>
          </cell>
          <cell r="T66" t="str">
            <v>30.2</v>
          </cell>
          <cell r="U66" t="str">
            <v>10.2</v>
          </cell>
          <cell r="V66" t="str">
            <v>44.4</v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>1205.0</v>
          </cell>
          <cell r="AC66" t="str">
            <v/>
          </cell>
          <cell r="AD66" t="str">
            <v/>
          </cell>
          <cell r="AE66" t="str">
            <v/>
          </cell>
          <cell r="AF66" t="str">
            <v/>
          </cell>
          <cell r="AG66" t="str">
            <v>Plastic</v>
          </cell>
          <cell r="AH66" t="str">
            <v>444.000</v>
          </cell>
          <cell r="AI66" t="str">
            <v>102.000</v>
          </cell>
          <cell r="AJ66" t="str">
            <v>302.000</v>
          </cell>
          <cell r="AK66" t="str">
            <v/>
          </cell>
          <cell r="AL66" t="str">
            <v/>
          </cell>
          <cell r="AM66" t="str">
            <v/>
          </cell>
          <cell r="AN66" t="str">
            <v/>
          </cell>
          <cell r="AO66" t="str">
            <v/>
          </cell>
          <cell r="AP66" t="str">
            <v/>
          </cell>
          <cell r="AQ66" t="str">
            <v>7322540349139</v>
          </cell>
          <cell r="AR66" t="str">
            <v>114.000</v>
          </cell>
          <cell r="AS66" t="str">
            <v>314.000</v>
          </cell>
          <cell r="AT66" t="str">
            <v>458.000</v>
          </cell>
          <cell r="AU66" t="str">
            <v>1205.000</v>
          </cell>
          <cell r="AV66" t="str">
            <v>1449.000</v>
          </cell>
          <cell r="AW66" t="str">
            <v>Carton</v>
          </cell>
          <cell r="AX66" t="str">
            <v>1</v>
          </cell>
          <cell r="AY66" t="str">
            <v>7322540349139</v>
          </cell>
        </row>
        <row r="67">
          <cell r="C67">
            <v>552200</v>
          </cell>
          <cell r="D67">
            <v>552200</v>
          </cell>
          <cell r="E67">
            <v>15920</v>
          </cell>
          <cell r="F67" t="str">
            <v>Tork Xpress Countertop Multif HT Disp Wh</v>
          </cell>
          <cell r="G67" t="str">
            <v>Tork Xpress® pultra tehető Multifold kéztörlő-adagoló</v>
          </cell>
          <cell r="H67" t="str">
            <v>1</v>
          </cell>
          <cell r="I67" t="str">
            <v>1</v>
          </cell>
          <cell r="J67" t="str">
            <v>1</v>
          </cell>
          <cell r="K67" t="str">
            <v>84</v>
          </cell>
          <cell r="L67" t="str">
            <v>DE05</v>
          </cell>
          <cell r="M67" t="str">
            <v>PL</v>
          </cell>
          <cell r="N67" t="str">
            <v>Tork</v>
          </cell>
          <cell r="O67" t="str">
            <v/>
          </cell>
          <cell r="P67" t="str">
            <v>H2</v>
          </cell>
          <cell r="Q67" t="str">
            <v>white</v>
          </cell>
          <cell r="R67" t="str">
            <v/>
          </cell>
          <cell r="S67" t="str">
            <v/>
          </cell>
          <cell r="T67" t="str">
            <v>32.3</v>
          </cell>
          <cell r="U67" t="str">
            <v>11.6</v>
          </cell>
          <cell r="V67" t="str">
            <v>21.8</v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>1383.0</v>
          </cell>
          <cell r="AC67" t="str">
            <v/>
          </cell>
          <cell r="AD67" t="str">
            <v/>
          </cell>
          <cell r="AE67" t="str">
            <v/>
          </cell>
          <cell r="AF67" t="str">
            <v/>
          </cell>
          <cell r="AG67" t="str">
            <v>Plastic</v>
          </cell>
          <cell r="AH67" t="str">
            <v>218.000</v>
          </cell>
          <cell r="AI67" t="str">
            <v>116.000</v>
          </cell>
          <cell r="AJ67" t="str">
            <v>323.000</v>
          </cell>
          <cell r="AK67" t="str">
            <v/>
          </cell>
          <cell r="AL67" t="str">
            <v/>
          </cell>
          <cell r="AM67" t="str">
            <v/>
          </cell>
          <cell r="AN67" t="str">
            <v/>
          </cell>
          <cell r="AO67" t="str">
            <v/>
          </cell>
          <cell r="AP67" t="str">
            <v/>
          </cell>
          <cell r="AQ67" t="str">
            <v>7322540653168</v>
          </cell>
          <cell r="AR67" t="str">
            <v>169.000</v>
          </cell>
          <cell r="AS67" t="str">
            <v>382.000</v>
          </cell>
          <cell r="AT67" t="str">
            <v>274.000</v>
          </cell>
          <cell r="AU67" t="str">
            <v>1383.000</v>
          </cell>
          <cell r="AV67" t="str">
            <v>1832.000</v>
          </cell>
          <cell r="AW67" t="str">
            <v>Carton</v>
          </cell>
          <cell r="AX67" t="str">
            <v>1</v>
          </cell>
          <cell r="AY67" t="str">
            <v>7322540653168</v>
          </cell>
        </row>
        <row r="68">
          <cell r="C68">
            <v>552208</v>
          </cell>
          <cell r="D68">
            <v>552208</v>
          </cell>
          <cell r="E68">
            <v>15920</v>
          </cell>
          <cell r="F68" t="str">
            <v>Tork Xpress Countertop Multif HT Disp Bl</v>
          </cell>
          <cell r="G68" t="str">
            <v>Tork Xpress® pultra tehető Multifold kéztörlő-adagoló</v>
          </cell>
          <cell r="H68" t="str">
            <v>1</v>
          </cell>
          <cell r="I68" t="str">
            <v>1</v>
          </cell>
          <cell r="J68" t="str">
            <v>1</v>
          </cell>
          <cell r="K68" t="str">
            <v>84</v>
          </cell>
          <cell r="L68" t="str">
            <v>DE05</v>
          </cell>
          <cell r="M68" t="str">
            <v>PL</v>
          </cell>
          <cell r="N68" t="str">
            <v>Tork</v>
          </cell>
          <cell r="O68" t="str">
            <v/>
          </cell>
          <cell r="P68" t="str">
            <v>H2</v>
          </cell>
          <cell r="Q68" t="str">
            <v>black</v>
          </cell>
          <cell r="R68" t="str">
            <v/>
          </cell>
          <cell r="S68" t="str">
            <v/>
          </cell>
          <cell r="T68" t="str">
            <v>32.3</v>
          </cell>
          <cell r="U68" t="str">
            <v>11.6</v>
          </cell>
          <cell r="V68" t="str">
            <v>21.8</v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>1383.0</v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  <cell r="AG68" t="str">
            <v>Plastic</v>
          </cell>
          <cell r="AH68" t="str">
            <v>218.000</v>
          </cell>
          <cell r="AI68" t="str">
            <v>116.000</v>
          </cell>
          <cell r="AJ68" t="str">
            <v>323.000</v>
          </cell>
          <cell r="AK68" t="str">
            <v/>
          </cell>
          <cell r="AL68" t="str">
            <v/>
          </cell>
          <cell r="AM68" t="str">
            <v/>
          </cell>
          <cell r="AN68" t="str">
            <v/>
          </cell>
          <cell r="AO68" t="str">
            <v/>
          </cell>
          <cell r="AP68" t="str">
            <v/>
          </cell>
          <cell r="AQ68" t="str">
            <v>7322540653182</v>
          </cell>
          <cell r="AR68" t="str">
            <v>169.000</v>
          </cell>
          <cell r="AS68" t="str">
            <v>382.000</v>
          </cell>
          <cell r="AT68" t="str">
            <v>274.000</v>
          </cell>
          <cell r="AU68" t="str">
            <v>1383.000</v>
          </cell>
          <cell r="AV68" t="str">
            <v>1791.000</v>
          </cell>
          <cell r="AW68" t="str">
            <v>Carton</v>
          </cell>
          <cell r="AX68" t="str">
            <v>1</v>
          </cell>
          <cell r="AY68" t="str">
            <v>7322540653182</v>
          </cell>
        </row>
        <row r="69">
          <cell r="C69">
            <v>552000</v>
          </cell>
          <cell r="D69">
            <v>552000</v>
          </cell>
          <cell r="E69">
            <v>12490</v>
          </cell>
          <cell r="F69" t="str">
            <v>Tork Xpress Multifold Hand Towel Disp Wh</v>
          </cell>
          <cell r="G69" t="str">
            <v>Tork Xpress® Multifold kéztörlő-adagoló</v>
          </cell>
          <cell r="H69" t="str">
            <v>1</v>
          </cell>
          <cell r="I69" t="str">
            <v>1</v>
          </cell>
          <cell r="J69" t="str">
            <v>1</v>
          </cell>
          <cell r="K69" t="str">
            <v>100</v>
          </cell>
          <cell r="L69" t="str">
            <v>DE05</v>
          </cell>
          <cell r="M69" t="str">
            <v>DE</v>
          </cell>
          <cell r="N69" t="str">
            <v>Tork</v>
          </cell>
          <cell r="O69" t="str">
            <v/>
          </cell>
          <cell r="P69" t="str">
            <v>H2</v>
          </cell>
          <cell r="Q69" t="str">
            <v>white</v>
          </cell>
          <cell r="R69" t="str">
            <v/>
          </cell>
          <cell r="S69" t="str">
            <v/>
          </cell>
          <cell r="T69" t="str">
            <v>30.2</v>
          </cell>
          <cell r="U69" t="str">
            <v>10.2</v>
          </cell>
          <cell r="V69" t="str">
            <v>44.4</v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>1205.0</v>
          </cell>
          <cell r="AC69" t="str">
            <v/>
          </cell>
          <cell r="AD69" t="str">
            <v/>
          </cell>
          <cell r="AE69" t="str">
            <v/>
          </cell>
          <cell r="AF69" t="str">
            <v/>
          </cell>
          <cell r="AG69" t="str">
            <v>Plastic</v>
          </cell>
          <cell r="AH69" t="str">
            <v>444.000</v>
          </cell>
          <cell r="AI69" t="str">
            <v>102.000</v>
          </cell>
          <cell r="AJ69" t="str">
            <v>302.000</v>
          </cell>
          <cell r="AK69" t="str">
            <v/>
          </cell>
          <cell r="AL69" t="str">
            <v/>
          </cell>
          <cell r="AM69" t="str">
            <v/>
          </cell>
          <cell r="AN69" t="str">
            <v/>
          </cell>
          <cell r="AO69" t="str">
            <v/>
          </cell>
          <cell r="AP69" t="str">
            <v/>
          </cell>
          <cell r="AQ69" t="str">
            <v>7322540349122</v>
          </cell>
          <cell r="AR69" t="str">
            <v>114.000</v>
          </cell>
          <cell r="AS69" t="str">
            <v>314.000</v>
          </cell>
          <cell r="AT69" t="str">
            <v>458.000</v>
          </cell>
          <cell r="AU69" t="str">
            <v>1205.000</v>
          </cell>
          <cell r="AV69" t="str">
            <v>1428.000</v>
          </cell>
          <cell r="AW69" t="str">
            <v>Carton</v>
          </cell>
          <cell r="AX69" t="str">
            <v>1</v>
          </cell>
          <cell r="AY69" t="str">
            <v>7322540349122</v>
          </cell>
        </row>
        <row r="70">
          <cell r="C70">
            <v>552100</v>
          </cell>
          <cell r="D70">
            <v>552100</v>
          </cell>
          <cell r="E70">
            <v>9230</v>
          </cell>
          <cell r="F70" t="str">
            <v>Tork Xpress Mini Multifold HT Disp White</v>
          </cell>
          <cell r="G70" t="str">
            <v>Tork Xpress® Multifold Mini kéztörlő-adagoló</v>
          </cell>
          <cell r="H70" t="str">
            <v>1</v>
          </cell>
          <cell r="I70" t="str">
            <v>1</v>
          </cell>
          <cell r="J70" t="str">
            <v>1</v>
          </cell>
          <cell r="K70" t="str">
            <v>150</v>
          </cell>
          <cell r="L70" t="str">
            <v>DE05</v>
          </cell>
          <cell r="M70" t="str">
            <v>DE</v>
          </cell>
          <cell r="N70" t="str">
            <v>Tork</v>
          </cell>
          <cell r="O70" t="str">
            <v/>
          </cell>
          <cell r="P70" t="str">
            <v>H2</v>
          </cell>
          <cell r="Q70" t="str">
            <v>white</v>
          </cell>
          <cell r="R70" t="str">
            <v/>
          </cell>
          <cell r="S70" t="str">
            <v/>
          </cell>
          <cell r="T70" t="str">
            <v>30.2</v>
          </cell>
          <cell r="U70" t="str">
            <v>10.1</v>
          </cell>
          <cell r="V70" t="str">
            <v>29.5</v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>862.0</v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  <cell r="AG70" t="str">
            <v>Plastic</v>
          </cell>
          <cell r="AH70" t="str">
            <v>295.000</v>
          </cell>
          <cell r="AI70" t="str">
            <v>101.000</v>
          </cell>
          <cell r="AJ70" t="str">
            <v>302.000</v>
          </cell>
          <cell r="AK70" t="str">
            <v/>
          </cell>
          <cell r="AL70" t="str">
            <v/>
          </cell>
          <cell r="AM70" t="str">
            <v/>
          </cell>
          <cell r="AN70" t="str">
            <v/>
          </cell>
          <cell r="AO70" t="str">
            <v/>
          </cell>
          <cell r="AP70" t="str">
            <v/>
          </cell>
          <cell r="AQ70" t="str">
            <v>7322540349184</v>
          </cell>
          <cell r="AR70" t="str">
            <v>105.000</v>
          </cell>
          <cell r="AS70" t="str">
            <v>305.000</v>
          </cell>
          <cell r="AT70" t="str">
            <v>305.000</v>
          </cell>
          <cell r="AU70" t="str">
            <v>862.000</v>
          </cell>
          <cell r="AV70" t="str">
            <v>1060.000</v>
          </cell>
          <cell r="AW70" t="str">
            <v>Carton</v>
          </cell>
          <cell r="AX70" t="str">
            <v>1</v>
          </cell>
          <cell r="AY70" t="str">
            <v>7322540349184</v>
          </cell>
        </row>
        <row r="71">
          <cell r="C71">
            <v>552108</v>
          </cell>
          <cell r="D71">
            <v>552108</v>
          </cell>
          <cell r="E71">
            <v>9230</v>
          </cell>
          <cell r="F71" t="str">
            <v>Tork Xpress Mini Multifold HT Disp Black</v>
          </cell>
          <cell r="G71" t="str">
            <v>Tork Xpress® Multifold Mini kéztörlő-adagoló</v>
          </cell>
          <cell r="H71" t="str">
            <v>1</v>
          </cell>
          <cell r="I71" t="str">
            <v>1</v>
          </cell>
          <cell r="J71" t="str">
            <v>1</v>
          </cell>
          <cell r="K71" t="str">
            <v>150</v>
          </cell>
          <cell r="L71" t="str">
            <v>DE05</v>
          </cell>
          <cell r="M71" t="str">
            <v>DE</v>
          </cell>
          <cell r="N71" t="str">
            <v>Tork</v>
          </cell>
          <cell r="O71" t="str">
            <v/>
          </cell>
          <cell r="P71" t="str">
            <v>H2</v>
          </cell>
          <cell r="Q71" t="str">
            <v>black</v>
          </cell>
          <cell r="R71" t="str">
            <v/>
          </cell>
          <cell r="S71" t="str">
            <v/>
          </cell>
          <cell r="T71" t="str">
            <v>30.2</v>
          </cell>
          <cell r="U71" t="str">
            <v>10.1</v>
          </cell>
          <cell r="V71" t="str">
            <v>29.5</v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>862.0</v>
          </cell>
          <cell r="AC71" t="str">
            <v/>
          </cell>
          <cell r="AD71" t="str">
            <v/>
          </cell>
          <cell r="AE71" t="str">
            <v/>
          </cell>
          <cell r="AF71" t="str">
            <v/>
          </cell>
          <cell r="AG71" t="str">
            <v>Plastic</v>
          </cell>
          <cell r="AH71" t="str">
            <v>295.000</v>
          </cell>
          <cell r="AI71" t="str">
            <v>101.000</v>
          </cell>
          <cell r="AJ71" t="str">
            <v>302.000</v>
          </cell>
          <cell r="AK71" t="str">
            <v/>
          </cell>
          <cell r="AL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>7322540349191</v>
          </cell>
          <cell r="AR71" t="str">
            <v>105.000</v>
          </cell>
          <cell r="AS71" t="str">
            <v>305.000</v>
          </cell>
          <cell r="AT71" t="str">
            <v>305.000</v>
          </cell>
          <cell r="AU71" t="str">
            <v>862.000</v>
          </cell>
          <cell r="AV71" t="str">
            <v>1075.000</v>
          </cell>
          <cell r="AW71" t="str">
            <v>Carton</v>
          </cell>
          <cell r="AX71" t="str">
            <v>1</v>
          </cell>
          <cell r="AY71" t="str">
            <v>7322540349191</v>
          </cell>
        </row>
        <row r="72">
          <cell r="C72">
            <v>553000</v>
          </cell>
          <cell r="D72">
            <v>553000</v>
          </cell>
          <cell r="E72">
            <v>11020</v>
          </cell>
          <cell r="F72" t="str">
            <v>Tork Singlefold Hand Towel Disp White</v>
          </cell>
          <cell r="G72" t="str">
            <v>Tork adagoló Singlefold (Z hajtogatású) és C hajtogatású kéztörlőkhöz</v>
          </cell>
          <cell r="H72" t="str">
            <v>1</v>
          </cell>
          <cell r="I72" t="str">
            <v>1</v>
          </cell>
          <cell r="J72" t="str">
            <v>1</v>
          </cell>
          <cell r="K72" t="str">
            <v>72</v>
          </cell>
          <cell r="L72" t="str">
            <v>DE05</v>
          </cell>
          <cell r="M72" t="str">
            <v>DE</v>
          </cell>
          <cell r="N72" t="str">
            <v>Tork</v>
          </cell>
          <cell r="O72" t="str">
            <v/>
          </cell>
          <cell r="P72" t="str">
            <v>H3</v>
          </cell>
          <cell r="Q72" t="str">
            <v>white</v>
          </cell>
          <cell r="R72" t="str">
            <v/>
          </cell>
          <cell r="S72" t="str">
            <v/>
          </cell>
          <cell r="T72" t="str">
            <v>33.3</v>
          </cell>
          <cell r="U72" t="str">
            <v>13.6</v>
          </cell>
          <cell r="V72" t="str">
            <v>43.9</v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>1449.0</v>
          </cell>
          <cell r="AC72" t="str">
            <v/>
          </cell>
          <cell r="AD72" t="str">
            <v/>
          </cell>
          <cell r="AE72" t="str">
            <v/>
          </cell>
          <cell r="AF72" t="str">
            <v/>
          </cell>
          <cell r="AG72" t="str">
            <v>Plastic</v>
          </cell>
          <cell r="AH72" t="str">
            <v>439.000</v>
          </cell>
          <cell r="AI72" t="str">
            <v>136.000</v>
          </cell>
          <cell r="AJ72" t="str">
            <v>333.000</v>
          </cell>
          <cell r="AK72" t="str">
            <v/>
          </cell>
          <cell r="AL72" t="str">
            <v/>
          </cell>
          <cell r="AM72" t="str">
            <v/>
          </cell>
          <cell r="AN72" t="str">
            <v/>
          </cell>
          <cell r="AO72" t="str">
            <v/>
          </cell>
          <cell r="AP72" t="str">
            <v/>
          </cell>
          <cell r="AQ72" t="str">
            <v>7322540349245</v>
          </cell>
          <cell r="AR72" t="str">
            <v>149.000</v>
          </cell>
          <cell r="AS72" t="str">
            <v>340.000</v>
          </cell>
          <cell r="AT72" t="str">
            <v>453.000</v>
          </cell>
          <cell r="AU72" t="str">
            <v>1449.000</v>
          </cell>
          <cell r="AV72" t="str">
            <v>1712.000</v>
          </cell>
          <cell r="AW72" t="str">
            <v>Carton</v>
          </cell>
          <cell r="AX72" t="str">
            <v>1</v>
          </cell>
          <cell r="AY72" t="str">
            <v>7322540349245</v>
          </cell>
        </row>
        <row r="73">
          <cell r="C73">
            <v>553008</v>
          </cell>
          <cell r="D73">
            <v>553008</v>
          </cell>
          <cell r="E73">
            <v>11020</v>
          </cell>
          <cell r="F73" t="str">
            <v>Tork Singlefold Hand Towel Disp Black</v>
          </cell>
          <cell r="G73" t="str">
            <v>Tork adagoló Singlefold (Z hajtogatású) és C hajtogatású kéztörlőkhöz</v>
          </cell>
          <cell r="H73" t="str">
            <v>1</v>
          </cell>
          <cell r="I73" t="str">
            <v>1</v>
          </cell>
          <cell r="J73" t="str">
            <v>1</v>
          </cell>
          <cell r="K73" t="str">
            <v>72</v>
          </cell>
          <cell r="L73" t="str">
            <v>DE05</v>
          </cell>
          <cell r="M73" t="str">
            <v>DE</v>
          </cell>
          <cell r="N73" t="str">
            <v>Tork</v>
          </cell>
          <cell r="O73" t="str">
            <v/>
          </cell>
          <cell r="P73" t="str">
            <v>H3</v>
          </cell>
          <cell r="Q73" t="str">
            <v>black</v>
          </cell>
          <cell r="R73" t="str">
            <v/>
          </cell>
          <cell r="S73" t="str">
            <v/>
          </cell>
          <cell r="T73" t="str">
            <v>33.3</v>
          </cell>
          <cell r="U73" t="str">
            <v>13.6</v>
          </cell>
          <cell r="V73" t="str">
            <v>43.9</v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>1449.0</v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G73" t="str">
            <v>Plastic</v>
          </cell>
          <cell r="AH73" t="str">
            <v>439.000</v>
          </cell>
          <cell r="AI73" t="str">
            <v>136.000</v>
          </cell>
          <cell r="AJ73" t="str">
            <v>333.000</v>
          </cell>
          <cell r="AK73" t="str">
            <v/>
          </cell>
          <cell r="AL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/>
          </cell>
          <cell r="AQ73" t="str">
            <v>7322540349252</v>
          </cell>
          <cell r="AR73" t="str">
            <v>149.000</v>
          </cell>
          <cell r="AS73" t="str">
            <v>340.000</v>
          </cell>
          <cell r="AT73" t="str">
            <v>453.000</v>
          </cell>
          <cell r="AU73" t="str">
            <v>1449.000</v>
          </cell>
          <cell r="AV73" t="str">
            <v>1734.000</v>
          </cell>
          <cell r="AW73" t="str">
            <v>Carton</v>
          </cell>
          <cell r="AX73" t="str">
            <v>1</v>
          </cell>
          <cell r="AY73" t="str">
            <v>7322540349252</v>
          </cell>
        </row>
        <row r="74">
          <cell r="C74">
            <v>553100</v>
          </cell>
          <cell r="D74">
            <v>553100</v>
          </cell>
          <cell r="E74">
            <v>8580</v>
          </cell>
          <cell r="F74" t="str">
            <v>Tork Mini Singlefold HT Disp White</v>
          </cell>
          <cell r="G74" t="str">
            <v>Tork Mini adagoló Singlefold (Z hajtogatású) és C hajtogatású kéztörlőkhöz</v>
          </cell>
          <cell r="H74" t="str">
            <v>1</v>
          </cell>
          <cell r="I74" t="str">
            <v>1</v>
          </cell>
          <cell r="J74" t="str">
            <v>1</v>
          </cell>
          <cell r="K74" t="str">
            <v>108</v>
          </cell>
          <cell r="L74" t="str">
            <v>DE05</v>
          </cell>
          <cell r="M74" t="str">
            <v>DE</v>
          </cell>
          <cell r="N74" t="str">
            <v>Tork</v>
          </cell>
          <cell r="O74" t="str">
            <v/>
          </cell>
          <cell r="P74" t="str">
            <v>H3</v>
          </cell>
          <cell r="Q74" t="str">
            <v>white</v>
          </cell>
          <cell r="R74" t="str">
            <v/>
          </cell>
          <cell r="S74" t="str">
            <v/>
          </cell>
          <cell r="T74" t="str">
            <v>33.2</v>
          </cell>
          <cell r="U74" t="str">
            <v>13.5</v>
          </cell>
          <cell r="V74" t="str">
            <v>29.1</v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>910.0</v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G74" t="str">
            <v>Plastic</v>
          </cell>
          <cell r="AH74" t="str">
            <v>291.000</v>
          </cell>
          <cell r="AI74" t="str">
            <v>135.000</v>
          </cell>
          <cell r="AJ74" t="str">
            <v>332.000</v>
          </cell>
          <cell r="AK74" t="str">
            <v/>
          </cell>
          <cell r="AL74" t="str">
            <v/>
          </cell>
          <cell r="AM74" t="str">
            <v/>
          </cell>
          <cell r="AN74" t="str">
            <v/>
          </cell>
          <cell r="AO74" t="str">
            <v/>
          </cell>
          <cell r="AP74" t="str">
            <v/>
          </cell>
          <cell r="AQ74" t="str">
            <v>7322540349269</v>
          </cell>
          <cell r="AR74" t="str">
            <v>337.000</v>
          </cell>
          <cell r="AS74" t="str">
            <v>140.000</v>
          </cell>
          <cell r="AT74" t="str">
            <v>303.000</v>
          </cell>
          <cell r="AU74" t="str">
            <v>910.000</v>
          </cell>
          <cell r="AV74" t="str">
            <v>1083.000</v>
          </cell>
          <cell r="AW74" t="str">
            <v>Carton</v>
          </cell>
          <cell r="AX74" t="str">
            <v>1</v>
          </cell>
          <cell r="AY74" t="str">
            <v>7322540349269</v>
          </cell>
        </row>
        <row r="75">
          <cell r="C75">
            <v>553108</v>
          </cell>
          <cell r="D75">
            <v>553108</v>
          </cell>
          <cell r="E75">
            <v>8580</v>
          </cell>
          <cell r="F75" t="str">
            <v>Tork Mini Singlefold HT Disp Black</v>
          </cell>
          <cell r="G75" t="str">
            <v>Tork Mini adagoló Singlefold (Z hajtogatású) és C hajtogatású kéztörlőkhöz</v>
          </cell>
          <cell r="H75" t="str">
            <v>1</v>
          </cell>
          <cell r="I75" t="str">
            <v>1</v>
          </cell>
          <cell r="J75" t="str">
            <v>1</v>
          </cell>
          <cell r="K75" t="str">
            <v>108</v>
          </cell>
          <cell r="L75" t="str">
            <v>DE05</v>
          </cell>
          <cell r="M75" t="str">
            <v>DE</v>
          </cell>
          <cell r="N75" t="str">
            <v>Tork</v>
          </cell>
          <cell r="O75" t="str">
            <v/>
          </cell>
          <cell r="P75" t="str">
            <v>H3</v>
          </cell>
          <cell r="Q75" t="str">
            <v>black</v>
          </cell>
          <cell r="R75" t="str">
            <v/>
          </cell>
          <cell r="S75" t="str">
            <v/>
          </cell>
          <cell r="T75" t="str">
            <v>33.2</v>
          </cell>
          <cell r="U75" t="str">
            <v>13.5</v>
          </cell>
          <cell r="V75" t="str">
            <v>29.1</v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>910.0</v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  <cell r="AG75" t="str">
            <v>Plastic</v>
          </cell>
          <cell r="AH75" t="str">
            <v>291.000</v>
          </cell>
          <cell r="AI75" t="str">
            <v>135.000</v>
          </cell>
          <cell r="AJ75" t="str">
            <v>332.000</v>
          </cell>
          <cell r="AK75" t="str">
            <v/>
          </cell>
          <cell r="AL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  <cell r="AQ75" t="str">
            <v>7322540349276</v>
          </cell>
          <cell r="AR75" t="str">
            <v>337.000</v>
          </cell>
          <cell r="AS75" t="str">
            <v>140.000</v>
          </cell>
          <cell r="AT75" t="str">
            <v>303.000</v>
          </cell>
          <cell r="AU75" t="str">
            <v>910.000</v>
          </cell>
          <cell r="AV75" t="str">
            <v>1099.000</v>
          </cell>
          <cell r="AW75" t="str">
            <v>Carton</v>
          </cell>
          <cell r="AX75" t="str">
            <v>1</v>
          </cell>
          <cell r="AY75" t="str">
            <v>7322540349276</v>
          </cell>
        </row>
        <row r="76">
          <cell r="C76">
            <v>559000</v>
          </cell>
          <cell r="D76">
            <v>559000</v>
          </cell>
          <cell r="E76">
            <v>11430</v>
          </cell>
          <cell r="F76" t="str">
            <v>Tork Centrefeed Dispenser White</v>
          </cell>
          <cell r="G76" t="str">
            <v>Tork adagoló belsőmag adagolású tekercsekhez</v>
          </cell>
          <cell r="H76" t="str">
            <v>1</v>
          </cell>
          <cell r="I76" t="str">
            <v>1</v>
          </cell>
          <cell r="J76" t="str">
            <v>1</v>
          </cell>
          <cell r="K76" t="str">
            <v>75</v>
          </cell>
          <cell r="L76" t="str">
            <v>DE05</v>
          </cell>
          <cell r="M76" t="str">
            <v>DE</v>
          </cell>
          <cell r="N76" t="str">
            <v>Tork</v>
          </cell>
          <cell r="O76" t="str">
            <v/>
          </cell>
          <cell r="P76" t="str">
            <v>M2</v>
          </cell>
          <cell r="Q76" t="str">
            <v>white</v>
          </cell>
          <cell r="R76" t="str">
            <v/>
          </cell>
          <cell r="S76" t="str">
            <v/>
          </cell>
          <cell r="T76" t="str">
            <v>23.9</v>
          </cell>
          <cell r="U76" t="str">
            <v>22.7</v>
          </cell>
          <cell r="V76" t="str">
            <v>36.0</v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>1363.0</v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  <cell r="AG76" t="str">
            <v>Plastic</v>
          </cell>
          <cell r="AH76" t="str">
            <v>360.000</v>
          </cell>
          <cell r="AI76" t="str">
            <v>227.000</v>
          </cell>
          <cell r="AJ76" t="str">
            <v>239.000</v>
          </cell>
          <cell r="AK76" t="str">
            <v/>
          </cell>
          <cell r="AL76" t="str">
            <v/>
          </cell>
          <cell r="AM76" t="str">
            <v/>
          </cell>
          <cell r="AN76" t="str">
            <v/>
          </cell>
          <cell r="AO76" t="str">
            <v/>
          </cell>
          <cell r="AP76" t="str">
            <v/>
          </cell>
          <cell r="AQ76" t="str">
            <v>7322540349382</v>
          </cell>
          <cell r="AR76" t="str">
            <v>237.000</v>
          </cell>
          <cell r="AS76" t="str">
            <v>247.000</v>
          </cell>
          <cell r="AT76" t="str">
            <v>379.000</v>
          </cell>
          <cell r="AU76" t="str">
            <v>1363.000</v>
          </cell>
          <cell r="AV76" t="str">
            <v>1647.000</v>
          </cell>
          <cell r="AW76" t="str">
            <v>Carton</v>
          </cell>
          <cell r="AX76" t="str">
            <v>1</v>
          </cell>
          <cell r="AY76" t="str">
            <v>7322540349382</v>
          </cell>
        </row>
        <row r="77">
          <cell r="C77">
            <v>559008</v>
          </cell>
          <cell r="D77">
            <v>559008</v>
          </cell>
          <cell r="E77">
            <v>11430</v>
          </cell>
          <cell r="F77" t="str">
            <v>Tork Centrefeed Dispenser Black</v>
          </cell>
          <cell r="G77" t="str">
            <v>Tork adagoló belsőmag adagolású tekercsekhez</v>
          </cell>
          <cell r="H77" t="str">
            <v>1</v>
          </cell>
          <cell r="I77" t="str">
            <v>1</v>
          </cell>
          <cell r="J77" t="str">
            <v>1</v>
          </cell>
          <cell r="K77" t="str">
            <v>75</v>
          </cell>
          <cell r="L77" t="str">
            <v>DE05</v>
          </cell>
          <cell r="M77" t="str">
            <v>DE</v>
          </cell>
          <cell r="N77" t="str">
            <v>Tork</v>
          </cell>
          <cell r="O77" t="str">
            <v/>
          </cell>
          <cell r="P77" t="str">
            <v>M2</v>
          </cell>
          <cell r="Q77" t="str">
            <v>black</v>
          </cell>
          <cell r="R77" t="str">
            <v/>
          </cell>
          <cell r="S77" t="str">
            <v/>
          </cell>
          <cell r="T77" t="str">
            <v>23.9</v>
          </cell>
          <cell r="U77" t="str">
            <v>22.7</v>
          </cell>
          <cell r="V77" t="str">
            <v>36.0</v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>1363.0</v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  <cell r="AG77" t="str">
            <v>Plastic</v>
          </cell>
          <cell r="AH77" t="str">
            <v>360.000</v>
          </cell>
          <cell r="AI77" t="str">
            <v>227.000</v>
          </cell>
          <cell r="AJ77" t="str">
            <v>239.000</v>
          </cell>
          <cell r="AK77" t="str">
            <v/>
          </cell>
          <cell r="AL77" t="str">
            <v/>
          </cell>
          <cell r="AM77" t="str">
            <v/>
          </cell>
          <cell r="AN77" t="str">
            <v/>
          </cell>
          <cell r="AO77" t="str">
            <v/>
          </cell>
          <cell r="AP77" t="str">
            <v/>
          </cell>
          <cell r="AQ77" t="str">
            <v>7322540349399</v>
          </cell>
          <cell r="AR77" t="str">
            <v>237.000</v>
          </cell>
          <cell r="AS77" t="str">
            <v>247.000</v>
          </cell>
          <cell r="AT77" t="str">
            <v>379.000</v>
          </cell>
          <cell r="AU77" t="str">
            <v>1363.000</v>
          </cell>
          <cell r="AV77" t="str">
            <v>1664.000</v>
          </cell>
          <cell r="AW77" t="str">
            <v>Carton</v>
          </cell>
          <cell r="AX77" t="str">
            <v>1</v>
          </cell>
          <cell r="AY77" t="str">
            <v>7322540349399</v>
          </cell>
        </row>
        <row r="78">
          <cell r="C78">
            <v>558000</v>
          </cell>
          <cell r="D78">
            <v>558000</v>
          </cell>
          <cell r="E78">
            <v>8940</v>
          </cell>
          <cell r="F78" t="str">
            <v>Tork Mini Centrefeed Dispenser White</v>
          </cell>
          <cell r="G78" t="str">
            <v>Tork mini adagoló belsőmag adagolású tekercsekhez</v>
          </cell>
          <cell r="H78" t="str">
            <v>1</v>
          </cell>
          <cell r="I78" t="str">
            <v>1</v>
          </cell>
          <cell r="J78" t="str">
            <v>1</v>
          </cell>
          <cell r="K78" t="str">
            <v>120</v>
          </cell>
          <cell r="L78" t="str">
            <v>DE05</v>
          </cell>
          <cell r="M78" t="str">
            <v>DE</v>
          </cell>
          <cell r="N78" t="str">
            <v>Tork</v>
          </cell>
          <cell r="O78" t="str">
            <v/>
          </cell>
          <cell r="P78" t="str">
            <v>M1</v>
          </cell>
          <cell r="Q78" t="str">
            <v>white</v>
          </cell>
          <cell r="R78" t="str">
            <v/>
          </cell>
          <cell r="S78" t="str">
            <v/>
          </cell>
          <cell r="T78" t="str">
            <v>17.4</v>
          </cell>
          <cell r="U78" t="str">
            <v>16.5</v>
          </cell>
          <cell r="V78" t="str">
            <v>32.1</v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>735.0</v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>Plastic</v>
          </cell>
          <cell r="AH78" t="str">
            <v>321.000</v>
          </cell>
          <cell r="AI78" t="str">
            <v>165.000</v>
          </cell>
          <cell r="AJ78" t="str">
            <v>174.000</v>
          </cell>
          <cell r="AK78" t="str">
            <v/>
          </cell>
          <cell r="AL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>7322540349344</v>
          </cell>
          <cell r="AR78" t="str">
            <v>175.000</v>
          </cell>
          <cell r="AS78" t="str">
            <v>182.000</v>
          </cell>
          <cell r="AT78" t="str">
            <v>339.000</v>
          </cell>
          <cell r="AU78" t="str">
            <v>735.000</v>
          </cell>
          <cell r="AV78" t="str">
            <v>949.000</v>
          </cell>
          <cell r="AW78" t="str">
            <v>Carton</v>
          </cell>
          <cell r="AX78" t="str">
            <v>1</v>
          </cell>
          <cell r="AY78" t="str">
            <v>7322540349344</v>
          </cell>
        </row>
        <row r="79">
          <cell r="C79">
            <v>558008</v>
          </cell>
          <cell r="D79">
            <v>558008</v>
          </cell>
          <cell r="E79">
            <v>8940</v>
          </cell>
          <cell r="F79" t="str">
            <v>Tork Mini Centrefeed Dispenser Black</v>
          </cell>
          <cell r="G79" t="str">
            <v>Tork mini adagoló belsőmag adagolású tekercsekhez</v>
          </cell>
          <cell r="H79" t="str">
            <v>1</v>
          </cell>
          <cell r="I79" t="str">
            <v>1</v>
          </cell>
          <cell r="J79" t="str">
            <v>1</v>
          </cell>
          <cell r="K79" t="str">
            <v>120</v>
          </cell>
          <cell r="L79" t="str">
            <v>DE05</v>
          </cell>
          <cell r="M79" t="str">
            <v>DE</v>
          </cell>
          <cell r="N79" t="str">
            <v>Tork</v>
          </cell>
          <cell r="O79" t="str">
            <v/>
          </cell>
          <cell r="P79" t="str">
            <v>M1</v>
          </cell>
          <cell r="Q79" t="str">
            <v>black</v>
          </cell>
          <cell r="R79" t="str">
            <v/>
          </cell>
          <cell r="S79" t="str">
            <v/>
          </cell>
          <cell r="T79" t="str">
            <v>17.4</v>
          </cell>
          <cell r="U79" t="str">
            <v>16.5</v>
          </cell>
          <cell r="V79" t="str">
            <v>32.1</v>
          </cell>
          <cell r="W79" t="str">
            <v/>
          </cell>
          <cell r="X79" t="str">
            <v/>
          </cell>
          <cell r="Y79" t="str">
            <v/>
          </cell>
          <cell r="Z79" t="str">
            <v/>
          </cell>
          <cell r="AA79" t="str">
            <v/>
          </cell>
          <cell r="AB79" t="str">
            <v>737.0</v>
          </cell>
          <cell r="AC79" t="str">
            <v/>
          </cell>
          <cell r="AD79" t="str">
            <v/>
          </cell>
          <cell r="AE79" t="str">
            <v/>
          </cell>
          <cell r="AF79" t="str">
            <v/>
          </cell>
          <cell r="AG79" t="str">
            <v>Plastic</v>
          </cell>
          <cell r="AH79" t="str">
            <v>321.000</v>
          </cell>
          <cell r="AI79" t="str">
            <v>165.000</v>
          </cell>
          <cell r="AJ79" t="str">
            <v>174.000</v>
          </cell>
          <cell r="AK79" t="str">
            <v/>
          </cell>
          <cell r="AL79" t="str">
            <v/>
          </cell>
          <cell r="AM79" t="str">
            <v/>
          </cell>
          <cell r="AN79" t="str">
            <v/>
          </cell>
          <cell r="AO79" t="str">
            <v/>
          </cell>
          <cell r="AP79" t="str">
            <v/>
          </cell>
          <cell r="AQ79" t="str">
            <v>7322540349351</v>
          </cell>
          <cell r="AR79" t="str">
            <v>175.000</v>
          </cell>
          <cell r="AS79" t="str">
            <v>182.000</v>
          </cell>
          <cell r="AT79" t="str">
            <v>339.000</v>
          </cell>
          <cell r="AU79" t="str">
            <v>737.000</v>
          </cell>
          <cell r="AV79" t="str">
            <v>952.000</v>
          </cell>
          <cell r="AW79" t="str">
            <v>Carton</v>
          </cell>
          <cell r="AX79" t="str">
            <v>1</v>
          </cell>
          <cell r="AY79" t="str">
            <v>7322540349351</v>
          </cell>
        </row>
        <row r="80">
          <cell r="C80">
            <v>554000</v>
          </cell>
          <cell r="D80">
            <v>554000</v>
          </cell>
          <cell r="E80">
            <v>12250</v>
          </cell>
          <cell r="F80" t="str">
            <v>Tork Jumbo Toilet Roll Dispenser White</v>
          </cell>
          <cell r="G80" t="str">
            <v>Tork Jumbo toalettpapír-adagoló</v>
          </cell>
          <cell r="H80" t="str">
            <v>1</v>
          </cell>
          <cell r="I80" t="str">
            <v>1</v>
          </cell>
          <cell r="J80" t="str">
            <v>1</v>
          </cell>
          <cell r="K80" t="str">
            <v>65</v>
          </cell>
          <cell r="L80" t="str">
            <v>DE05</v>
          </cell>
          <cell r="M80" t="str">
            <v>HU</v>
          </cell>
          <cell r="N80" t="str">
            <v>Tork</v>
          </cell>
          <cell r="O80" t="str">
            <v/>
          </cell>
          <cell r="P80" t="str">
            <v>T1</v>
          </cell>
          <cell r="Q80" t="str">
            <v>white</v>
          </cell>
          <cell r="R80" t="str">
            <v/>
          </cell>
          <cell r="S80" t="str">
            <v/>
          </cell>
          <cell r="T80" t="str">
            <v>43.7</v>
          </cell>
          <cell r="U80" t="str">
            <v>13.3</v>
          </cell>
          <cell r="V80" t="str">
            <v>36.0</v>
          </cell>
          <cell r="W80" t="str">
            <v/>
          </cell>
          <cell r="X80" t="str">
            <v/>
          </cell>
          <cell r="Y80" t="str">
            <v/>
          </cell>
          <cell r="Z80" t="str">
            <v/>
          </cell>
          <cell r="AA80" t="str">
            <v/>
          </cell>
          <cell r="AB80" t="str">
            <v>1581.0</v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  <cell r="AG80" t="str">
            <v>Plastic</v>
          </cell>
          <cell r="AH80" t="str">
            <v>360.000</v>
          </cell>
          <cell r="AI80" t="str">
            <v>133.000</v>
          </cell>
          <cell r="AJ80" t="str">
            <v>437.000</v>
          </cell>
          <cell r="AK80" t="str">
            <v/>
          </cell>
          <cell r="AL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>7322540349283</v>
          </cell>
          <cell r="AR80" t="str">
            <v>139.000</v>
          </cell>
          <cell r="AS80" t="str">
            <v>444.000</v>
          </cell>
          <cell r="AT80" t="str">
            <v>368.000</v>
          </cell>
          <cell r="AU80" t="str">
            <v>1581.000</v>
          </cell>
          <cell r="AV80" t="str">
            <v>1895.000</v>
          </cell>
          <cell r="AW80" t="str">
            <v>Carton</v>
          </cell>
          <cell r="AX80" t="str">
            <v>1</v>
          </cell>
          <cell r="AY80" t="str">
            <v>7322540349283</v>
          </cell>
        </row>
        <row r="81">
          <cell r="C81">
            <v>554008</v>
          </cell>
          <cell r="D81">
            <v>554008</v>
          </cell>
          <cell r="E81">
            <v>12250</v>
          </cell>
          <cell r="F81" t="str">
            <v>Tork Jumbo Toilet Roll Dispenser Black</v>
          </cell>
          <cell r="G81" t="str">
            <v>Tork Jumbo toalettpapír-adagoló</v>
          </cell>
          <cell r="H81" t="str">
            <v>1</v>
          </cell>
          <cell r="I81" t="str">
            <v>1</v>
          </cell>
          <cell r="J81" t="str">
            <v>1</v>
          </cell>
          <cell r="K81" t="str">
            <v>65</v>
          </cell>
          <cell r="L81" t="str">
            <v>DE05</v>
          </cell>
          <cell r="M81" t="str">
            <v>HU</v>
          </cell>
          <cell r="N81" t="str">
            <v>Tork</v>
          </cell>
          <cell r="O81" t="str">
            <v/>
          </cell>
          <cell r="P81" t="str">
            <v>T1</v>
          </cell>
          <cell r="Q81" t="str">
            <v>black</v>
          </cell>
          <cell r="R81" t="str">
            <v/>
          </cell>
          <cell r="S81" t="str">
            <v/>
          </cell>
          <cell r="T81" t="str">
            <v>43.7</v>
          </cell>
          <cell r="U81" t="str">
            <v>13.3</v>
          </cell>
          <cell r="V81" t="str">
            <v>36.0</v>
          </cell>
          <cell r="W81" t="str">
            <v/>
          </cell>
          <cell r="X81" t="str">
            <v/>
          </cell>
          <cell r="Y81" t="str">
            <v/>
          </cell>
          <cell r="Z81" t="str">
            <v/>
          </cell>
          <cell r="AA81" t="str">
            <v/>
          </cell>
          <cell r="AB81" t="str">
            <v>1515.0</v>
          </cell>
          <cell r="AC81" t="str">
            <v/>
          </cell>
          <cell r="AD81" t="str">
            <v/>
          </cell>
          <cell r="AE81" t="str">
            <v/>
          </cell>
          <cell r="AF81" t="str">
            <v/>
          </cell>
          <cell r="AG81" t="str">
            <v>Plastic</v>
          </cell>
          <cell r="AH81" t="str">
            <v>360.000</v>
          </cell>
          <cell r="AI81" t="str">
            <v>133.000</v>
          </cell>
          <cell r="AJ81" t="str">
            <v>437.000</v>
          </cell>
          <cell r="AK81" t="str">
            <v/>
          </cell>
          <cell r="AL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>7322540349290</v>
          </cell>
          <cell r="AR81" t="str">
            <v>139.000</v>
          </cell>
          <cell r="AS81" t="str">
            <v>444.000</v>
          </cell>
          <cell r="AT81" t="str">
            <v>368.000</v>
          </cell>
          <cell r="AU81" t="str">
            <v>1515.000</v>
          </cell>
          <cell r="AV81" t="str">
            <v>1995.000</v>
          </cell>
          <cell r="AW81" t="str">
            <v>Plastic bag</v>
          </cell>
          <cell r="AX81" t="str">
            <v>1</v>
          </cell>
          <cell r="AY81" t="str">
            <v>7322540349290</v>
          </cell>
        </row>
        <row r="82">
          <cell r="C82">
            <v>555000</v>
          </cell>
          <cell r="D82">
            <v>555000</v>
          </cell>
          <cell r="E82">
            <v>9190</v>
          </cell>
          <cell r="F82" t="str">
            <v>Tork Mini Jumbo Toilet Roll Disp White</v>
          </cell>
          <cell r="G82" t="str">
            <v>Tork Mini Jumbo toalettpapír-adagoló</v>
          </cell>
          <cell r="H82" t="str">
            <v>1</v>
          </cell>
          <cell r="I82" t="str">
            <v>1</v>
          </cell>
          <cell r="J82" t="str">
            <v>1</v>
          </cell>
          <cell r="K82" t="str">
            <v>108</v>
          </cell>
          <cell r="L82" t="str">
            <v>DE05</v>
          </cell>
          <cell r="M82" t="str">
            <v>HU</v>
          </cell>
          <cell r="N82" t="str">
            <v>Tork</v>
          </cell>
          <cell r="O82" t="str">
            <v/>
          </cell>
          <cell r="P82" t="str">
            <v>T2</v>
          </cell>
          <cell r="Q82" t="str">
            <v>white</v>
          </cell>
          <cell r="R82" t="str">
            <v/>
          </cell>
          <cell r="S82" t="str">
            <v/>
          </cell>
          <cell r="T82" t="str">
            <v>34.5</v>
          </cell>
          <cell r="U82" t="str">
            <v>13.2</v>
          </cell>
          <cell r="V82" t="str">
            <v>27.5</v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>967.0</v>
          </cell>
          <cell r="AC82" t="str">
            <v/>
          </cell>
          <cell r="AD82" t="str">
            <v/>
          </cell>
          <cell r="AE82" t="str">
            <v/>
          </cell>
          <cell r="AF82" t="str">
            <v/>
          </cell>
          <cell r="AG82" t="str">
            <v>Plastic</v>
          </cell>
          <cell r="AH82" t="str">
            <v>275.000</v>
          </cell>
          <cell r="AI82" t="str">
            <v>132.000</v>
          </cell>
          <cell r="AJ82" t="str">
            <v>345.000</v>
          </cell>
          <cell r="AK82" t="str">
            <v/>
          </cell>
          <cell r="AL82" t="str">
            <v/>
          </cell>
          <cell r="AM82" t="str">
            <v/>
          </cell>
          <cell r="AN82" t="str">
            <v/>
          </cell>
          <cell r="AO82" t="str">
            <v/>
          </cell>
          <cell r="AP82" t="str">
            <v/>
          </cell>
          <cell r="AQ82" t="str">
            <v>7322540354843</v>
          </cell>
          <cell r="AR82" t="str">
            <v>139.000</v>
          </cell>
          <cell r="AS82" t="str">
            <v>352.000</v>
          </cell>
          <cell r="AT82" t="str">
            <v>284.000</v>
          </cell>
          <cell r="AU82" t="str">
            <v>967.000</v>
          </cell>
          <cell r="AV82" t="str">
            <v>1279.000</v>
          </cell>
          <cell r="AW82" t="str">
            <v>Plastic bag</v>
          </cell>
          <cell r="AX82" t="str">
            <v>1</v>
          </cell>
          <cell r="AY82" t="str">
            <v>7322540354843</v>
          </cell>
        </row>
        <row r="83">
          <cell r="C83">
            <v>555008</v>
          </cell>
          <cell r="D83">
            <v>555008</v>
          </cell>
          <cell r="E83">
            <v>9190</v>
          </cell>
          <cell r="F83" t="str">
            <v>Tork Mini Jumbo Toilet Roll Disp Black</v>
          </cell>
          <cell r="G83" t="str">
            <v>Tork Mini Jumbo toalettpapír-adagoló</v>
          </cell>
          <cell r="H83" t="str">
            <v>1</v>
          </cell>
          <cell r="I83" t="str">
            <v>1</v>
          </cell>
          <cell r="J83" t="str">
            <v>1</v>
          </cell>
          <cell r="K83" t="str">
            <v>108</v>
          </cell>
          <cell r="L83" t="str">
            <v>DE05</v>
          </cell>
          <cell r="M83" t="str">
            <v>HU</v>
          </cell>
          <cell r="N83" t="str">
            <v>Tork</v>
          </cell>
          <cell r="O83" t="str">
            <v/>
          </cell>
          <cell r="P83" t="str">
            <v>T2</v>
          </cell>
          <cell r="Q83" t="str">
            <v>black</v>
          </cell>
          <cell r="R83" t="str">
            <v/>
          </cell>
          <cell r="S83" t="str">
            <v/>
          </cell>
          <cell r="T83" t="str">
            <v>34.5</v>
          </cell>
          <cell r="U83" t="str">
            <v>13.2</v>
          </cell>
          <cell r="V83" t="str">
            <v>27.5</v>
          </cell>
          <cell r="W83" t="str">
            <v/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>954.0</v>
          </cell>
          <cell r="AC83" t="str">
            <v/>
          </cell>
          <cell r="AD83" t="str">
            <v/>
          </cell>
          <cell r="AE83" t="str">
            <v/>
          </cell>
          <cell r="AF83" t="str">
            <v/>
          </cell>
          <cell r="AG83" t="str">
            <v>Plastic</v>
          </cell>
          <cell r="AH83" t="str">
            <v>275.000</v>
          </cell>
          <cell r="AI83" t="str">
            <v>132.000</v>
          </cell>
          <cell r="AJ83" t="str">
            <v>345.000</v>
          </cell>
          <cell r="AK83" t="str">
            <v/>
          </cell>
          <cell r="AL83" t="str">
            <v/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>7322540354867</v>
          </cell>
          <cell r="AR83" t="str">
            <v>139.000</v>
          </cell>
          <cell r="AS83" t="str">
            <v>352.000</v>
          </cell>
          <cell r="AT83" t="str">
            <v>284.000</v>
          </cell>
          <cell r="AU83" t="str">
            <v>954.000</v>
          </cell>
          <cell r="AV83" t="str">
            <v>1283.000</v>
          </cell>
          <cell r="AW83" t="str">
            <v>Plastic bag</v>
          </cell>
          <cell r="AX83" t="str">
            <v>1</v>
          </cell>
          <cell r="AY83" t="str">
            <v>7322540354867</v>
          </cell>
        </row>
        <row r="84">
          <cell r="C84">
            <v>555500</v>
          </cell>
          <cell r="D84">
            <v>555500</v>
          </cell>
          <cell r="E84">
            <v>18900</v>
          </cell>
          <cell r="F84" t="str">
            <v>Tork Twin Mini Jumbo TR Disp White</v>
          </cell>
          <cell r="G84" t="str">
            <v>Tork Mini Jumbo toalettpapír-adagoló</v>
          </cell>
          <cell r="H84" t="str">
            <v>1</v>
          </cell>
          <cell r="I84" t="str">
            <v>1</v>
          </cell>
          <cell r="J84" t="str">
            <v>1</v>
          </cell>
          <cell r="K84" t="str">
            <v>84</v>
          </cell>
          <cell r="L84" t="str">
            <v>DE05</v>
          </cell>
          <cell r="M84" t="str">
            <v>US</v>
          </cell>
          <cell r="N84" t="str">
            <v>Tork</v>
          </cell>
          <cell r="O84" t="str">
            <v/>
          </cell>
          <cell r="P84" t="str">
            <v>T2</v>
          </cell>
          <cell r="Q84" t="str">
            <v>white</v>
          </cell>
          <cell r="R84" t="str">
            <v/>
          </cell>
          <cell r="S84" t="str">
            <v/>
          </cell>
          <cell r="T84" t="str">
            <v>43.2</v>
          </cell>
          <cell r="U84" t="str">
            <v>14.6</v>
          </cell>
          <cell r="V84" t="str">
            <v>25.6</v>
          </cell>
          <cell r="W84" t="str">
            <v/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>1542.0</v>
          </cell>
          <cell r="AC84" t="str">
            <v/>
          </cell>
          <cell r="AD84" t="str">
            <v/>
          </cell>
          <cell r="AE84" t="str">
            <v/>
          </cell>
          <cell r="AF84" t="str">
            <v/>
          </cell>
          <cell r="AG84" t="str">
            <v>Plastic</v>
          </cell>
          <cell r="AH84" t="str">
            <v>256.000</v>
          </cell>
          <cell r="AI84" t="str">
            <v>146.000</v>
          </cell>
          <cell r="AJ84" t="str">
            <v>432.000</v>
          </cell>
          <cell r="AK84" t="str">
            <v/>
          </cell>
          <cell r="AL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/>
          </cell>
          <cell r="AQ84" t="str">
            <v>7322540584530</v>
          </cell>
          <cell r="AR84" t="str">
            <v>152.000</v>
          </cell>
          <cell r="AS84" t="str">
            <v>254.000</v>
          </cell>
          <cell r="AT84" t="str">
            <v>448.000</v>
          </cell>
          <cell r="AU84" t="str">
            <v>1542.000</v>
          </cell>
          <cell r="AV84" t="str">
            <v>1886.000</v>
          </cell>
          <cell r="AW84" t="str">
            <v>Carton</v>
          </cell>
          <cell r="AX84" t="str">
            <v>1</v>
          </cell>
          <cell r="AY84" t="str">
            <v>7322540584530</v>
          </cell>
        </row>
        <row r="85">
          <cell r="C85">
            <v>555508</v>
          </cell>
          <cell r="D85">
            <v>555508</v>
          </cell>
          <cell r="E85">
            <v>18900</v>
          </cell>
          <cell r="F85" t="str">
            <v>Tork Twin Mini Jumbo TR Disp Black</v>
          </cell>
          <cell r="G85" t="str">
            <v>Tork Mini Jumbo toalettpapír-adagoló</v>
          </cell>
          <cell r="H85" t="str">
            <v>1</v>
          </cell>
          <cell r="I85" t="str">
            <v>1</v>
          </cell>
          <cell r="J85" t="str">
            <v>1</v>
          </cell>
          <cell r="K85" t="str">
            <v>84</v>
          </cell>
          <cell r="L85" t="str">
            <v>DE05</v>
          </cell>
          <cell r="M85" t="str">
            <v>US</v>
          </cell>
          <cell r="N85" t="str">
            <v>Tork</v>
          </cell>
          <cell r="O85" t="str">
            <v/>
          </cell>
          <cell r="P85" t="str">
            <v>T2</v>
          </cell>
          <cell r="Q85" t="str">
            <v>black</v>
          </cell>
          <cell r="R85" t="str">
            <v/>
          </cell>
          <cell r="S85" t="str">
            <v/>
          </cell>
          <cell r="T85" t="str">
            <v>43.2</v>
          </cell>
          <cell r="U85" t="str">
            <v>14.6</v>
          </cell>
          <cell r="V85" t="str">
            <v>25.6</v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>1542.0</v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  <cell r="AG85" t="str">
            <v>Plastic</v>
          </cell>
          <cell r="AH85" t="str">
            <v>256.000</v>
          </cell>
          <cell r="AI85" t="str">
            <v>146.000</v>
          </cell>
          <cell r="AJ85" t="str">
            <v>432.000</v>
          </cell>
          <cell r="AK85" t="str">
            <v/>
          </cell>
          <cell r="AL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/>
          </cell>
          <cell r="AQ85" t="str">
            <v>7322540584547</v>
          </cell>
          <cell r="AR85" t="str">
            <v>152.000</v>
          </cell>
          <cell r="AS85" t="str">
            <v>254.000</v>
          </cell>
          <cell r="AT85" t="str">
            <v>448.000</v>
          </cell>
          <cell r="AU85" t="str">
            <v>1542.000</v>
          </cell>
          <cell r="AV85" t="str">
            <v>1770.000</v>
          </cell>
          <cell r="AW85" t="str">
            <v>Plastic bag</v>
          </cell>
          <cell r="AX85" t="str">
            <v>1</v>
          </cell>
          <cell r="AY85" t="str">
            <v>7322540584547</v>
          </cell>
        </row>
        <row r="86">
          <cell r="C86">
            <v>557500</v>
          </cell>
          <cell r="D86">
            <v>557500</v>
          </cell>
          <cell r="E86">
            <v>11020</v>
          </cell>
          <cell r="F86" t="str">
            <v>Tork Twin Mid-size Toilet Roll Disp Whi</v>
          </cell>
          <cell r="G86" t="str">
            <v>Tork duplatekercses Mid-size toalettpapír-adagoló</v>
          </cell>
          <cell r="H86" t="str">
            <v>1</v>
          </cell>
          <cell r="I86" t="str">
            <v>4</v>
          </cell>
          <cell r="J86" t="str">
            <v>4</v>
          </cell>
          <cell r="K86" t="str">
            <v>30</v>
          </cell>
          <cell r="L86" t="str">
            <v>DE05</v>
          </cell>
          <cell r="M86" t="str">
            <v>HU</v>
          </cell>
          <cell r="N86" t="str">
            <v>Tork</v>
          </cell>
          <cell r="O86" t="str">
            <v/>
          </cell>
          <cell r="P86" t="str">
            <v>T6</v>
          </cell>
          <cell r="Q86" t="str">
            <v>white</v>
          </cell>
          <cell r="R86" t="str">
            <v/>
          </cell>
          <cell r="S86" t="str">
            <v/>
          </cell>
          <cell r="T86" t="str">
            <v>18.4</v>
          </cell>
          <cell r="U86" t="str">
            <v>14.0</v>
          </cell>
          <cell r="V86" t="str">
            <v>34.4</v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>1006.0</v>
          </cell>
          <cell r="AC86" t="str">
            <v/>
          </cell>
          <cell r="AD86" t="str">
            <v/>
          </cell>
          <cell r="AE86" t="str">
            <v/>
          </cell>
          <cell r="AF86" t="str">
            <v/>
          </cell>
          <cell r="AG86" t="str">
            <v>Plastic</v>
          </cell>
          <cell r="AH86" t="str">
            <v>344.000</v>
          </cell>
          <cell r="AI86" t="str">
            <v>140.000</v>
          </cell>
          <cell r="AJ86" t="str">
            <v>184.000</v>
          </cell>
          <cell r="AK86" t="str">
            <v/>
          </cell>
          <cell r="AL86" t="str">
            <v/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  <cell r="AQ86" t="str">
            <v>7322540382112</v>
          </cell>
          <cell r="AR86" t="str">
            <v>147.000</v>
          </cell>
          <cell r="AS86" t="str">
            <v>191.000</v>
          </cell>
          <cell r="AT86" t="str">
            <v>358.000</v>
          </cell>
          <cell r="AU86" t="str">
            <v>1006.000</v>
          </cell>
          <cell r="AV86" t="str">
            <v>1211.000</v>
          </cell>
          <cell r="AW86" t="str">
            <v>Carton</v>
          </cell>
          <cell r="AX86" t="str">
            <v>1</v>
          </cell>
          <cell r="AY86" t="str">
            <v>7322540366730</v>
          </cell>
        </row>
        <row r="87">
          <cell r="C87">
            <v>557508</v>
          </cell>
          <cell r="D87">
            <v>557508</v>
          </cell>
          <cell r="E87">
            <v>11020</v>
          </cell>
          <cell r="F87" t="str">
            <v>Tork Twin Mid-size Toilet Roll Disp Bla</v>
          </cell>
          <cell r="G87" t="str">
            <v>Tork duplatekercses Mid-size toalettpapír-adagoló</v>
          </cell>
          <cell r="H87" t="str">
            <v>1</v>
          </cell>
          <cell r="I87" t="str">
            <v>4</v>
          </cell>
          <cell r="J87" t="str">
            <v>4</v>
          </cell>
          <cell r="K87" t="str">
            <v>30</v>
          </cell>
          <cell r="L87" t="str">
            <v>DE05</v>
          </cell>
          <cell r="M87" t="str">
            <v>HU</v>
          </cell>
          <cell r="N87" t="str">
            <v>Tork</v>
          </cell>
          <cell r="O87" t="str">
            <v/>
          </cell>
          <cell r="P87" t="str">
            <v>T6</v>
          </cell>
          <cell r="Q87" t="str">
            <v>black</v>
          </cell>
          <cell r="R87" t="str">
            <v/>
          </cell>
          <cell r="S87" t="str">
            <v/>
          </cell>
          <cell r="T87" t="str">
            <v>18.4</v>
          </cell>
          <cell r="U87" t="str">
            <v>14.0</v>
          </cell>
          <cell r="V87" t="str">
            <v>34.4</v>
          </cell>
          <cell r="W87" t="str">
            <v/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>984.0</v>
          </cell>
          <cell r="AC87" t="str">
            <v/>
          </cell>
          <cell r="AD87" t="str">
            <v/>
          </cell>
          <cell r="AE87" t="str">
            <v/>
          </cell>
          <cell r="AF87" t="str">
            <v/>
          </cell>
          <cell r="AG87" t="str">
            <v>Plastic</v>
          </cell>
          <cell r="AH87" t="str">
            <v>344.000</v>
          </cell>
          <cell r="AI87" t="str">
            <v>140.000</v>
          </cell>
          <cell r="AJ87" t="str">
            <v>184.000</v>
          </cell>
          <cell r="AK87" t="str">
            <v/>
          </cell>
          <cell r="AL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>7322540382129</v>
          </cell>
          <cell r="AR87" t="str">
            <v>147.000</v>
          </cell>
          <cell r="AS87" t="str">
            <v>191.000</v>
          </cell>
          <cell r="AT87" t="str">
            <v>358.000</v>
          </cell>
          <cell r="AU87" t="str">
            <v>984.000</v>
          </cell>
          <cell r="AV87" t="str">
            <v>1194.400</v>
          </cell>
          <cell r="AW87" t="str">
            <v>Carton</v>
          </cell>
          <cell r="AX87" t="str">
            <v>1</v>
          </cell>
          <cell r="AY87" t="str">
            <v>7322540366747</v>
          </cell>
        </row>
        <row r="88">
          <cell r="C88">
            <v>556000</v>
          </cell>
          <cell r="D88">
            <v>556000</v>
          </cell>
          <cell r="E88">
            <v>6680</v>
          </cell>
          <cell r="F88" t="str">
            <v>Tork Folded Toilet Paper Dispenser White</v>
          </cell>
          <cell r="G88" t="str">
            <v>Tork Folded toalettpapír-adagoló</v>
          </cell>
          <cell r="H88" t="str">
            <v>1</v>
          </cell>
          <cell r="I88" t="str">
            <v>12</v>
          </cell>
          <cell r="J88" t="str">
            <v>12</v>
          </cell>
          <cell r="K88" t="str">
            <v>18</v>
          </cell>
          <cell r="L88" t="str">
            <v>DE05</v>
          </cell>
          <cell r="M88" t="str">
            <v>HU</v>
          </cell>
          <cell r="N88" t="str">
            <v>Tork</v>
          </cell>
          <cell r="O88" t="str">
            <v/>
          </cell>
          <cell r="P88" t="str">
            <v>T3</v>
          </cell>
          <cell r="Q88" t="str">
            <v>white</v>
          </cell>
          <cell r="R88" t="str">
            <v/>
          </cell>
          <cell r="S88" t="str">
            <v/>
          </cell>
          <cell r="T88" t="str">
            <v>15.9</v>
          </cell>
          <cell r="U88" t="str">
            <v>12.8</v>
          </cell>
          <cell r="V88" t="str">
            <v>27.1</v>
          </cell>
          <cell r="W88" t="str">
            <v/>
          </cell>
          <cell r="X88" t="str">
            <v/>
          </cell>
          <cell r="Y88" t="str">
            <v/>
          </cell>
          <cell r="Z88" t="str">
            <v/>
          </cell>
          <cell r="AA88" t="str">
            <v/>
          </cell>
          <cell r="AB88" t="str">
            <v>495.0</v>
          </cell>
          <cell r="AC88" t="str">
            <v/>
          </cell>
          <cell r="AD88" t="str">
            <v/>
          </cell>
          <cell r="AE88" t="str">
            <v/>
          </cell>
          <cell r="AF88" t="str">
            <v/>
          </cell>
          <cell r="AG88" t="str">
            <v>Plastic</v>
          </cell>
          <cell r="AH88" t="str">
            <v>271.000</v>
          </cell>
          <cell r="AI88" t="str">
            <v>128.000</v>
          </cell>
          <cell r="AJ88" t="str">
            <v>159.000</v>
          </cell>
          <cell r="AK88" t="str">
            <v/>
          </cell>
          <cell r="AL88" t="str">
            <v/>
          </cell>
          <cell r="AM88" t="str">
            <v/>
          </cell>
          <cell r="AN88" t="str">
            <v/>
          </cell>
          <cell r="AO88" t="str">
            <v/>
          </cell>
          <cell r="AP88" t="str">
            <v/>
          </cell>
          <cell r="AQ88" t="str">
            <v>7322540354829</v>
          </cell>
          <cell r="AR88" t="str">
            <v>134.000</v>
          </cell>
          <cell r="AS88" t="str">
            <v>163.000</v>
          </cell>
          <cell r="AT88" t="str">
            <v>284.000</v>
          </cell>
          <cell r="AU88" t="str">
            <v>495.000</v>
          </cell>
          <cell r="AV88" t="str">
            <v>640.000</v>
          </cell>
          <cell r="AW88" t="str">
            <v>Carton</v>
          </cell>
          <cell r="AX88" t="str">
            <v>1</v>
          </cell>
          <cell r="AY88" t="str">
            <v>7322540354836</v>
          </cell>
        </row>
        <row r="89">
          <cell r="C89">
            <v>556008</v>
          </cell>
          <cell r="D89">
            <v>556008</v>
          </cell>
          <cell r="E89">
            <v>6680</v>
          </cell>
          <cell r="F89" t="str">
            <v>Tork Folded Toilet Paper Dispenser Black</v>
          </cell>
          <cell r="G89" t="str">
            <v>Tork Folded toalettpapír-adagoló</v>
          </cell>
          <cell r="H89" t="str">
            <v>1</v>
          </cell>
          <cell r="I89" t="str">
            <v>12</v>
          </cell>
          <cell r="J89" t="str">
            <v>12</v>
          </cell>
          <cell r="K89" t="str">
            <v>18</v>
          </cell>
          <cell r="L89" t="str">
            <v>DE05</v>
          </cell>
          <cell r="M89" t="str">
            <v>HU</v>
          </cell>
          <cell r="N89" t="str">
            <v>Tork</v>
          </cell>
          <cell r="O89" t="str">
            <v/>
          </cell>
          <cell r="P89" t="str">
            <v>T3</v>
          </cell>
          <cell r="Q89" t="str">
            <v>black</v>
          </cell>
          <cell r="R89" t="str">
            <v/>
          </cell>
          <cell r="S89" t="str">
            <v/>
          </cell>
          <cell r="T89" t="str">
            <v>15.9</v>
          </cell>
          <cell r="U89" t="str">
            <v>12.8</v>
          </cell>
          <cell r="V89" t="str">
            <v>27.1</v>
          </cell>
          <cell r="W89" t="str">
            <v/>
          </cell>
          <cell r="X89" t="str">
            <v/>
          </cell>
          <cell r="Y89" t="str">
            <v/>
          </cell>
          <cell r="Z89" t="str">
            <v/>
          </cell>
          <cell r="AA89" t="str">
            <v/>
          </cell>
          <cell r="AB89" t="str">
            <v>495.0</v>
          </cell>
          <cell r="AC89" t="str">
            <v/>
          </cell>
          <cell r="AD89" t="str">
            <v/>
          </cell>
          <cell r="AE89" t="str">
            <v/>
          </cell>
          <cell r="AF89" t="str">
            <v/>
          </cell>
          <cell r="AG89" t="str">
            <v>Plastic</v>
          </cell>
          <cell r="AH89" t="str">
            <v>271.000</v>
          </cell>
          <cell r="AI89" t="str">
            <v>128.000</v>
          </cell>
          <cell r="AJ89" t="str">
            <v>159.000</v>
          </cell>
          <cell r="AK89" t="str">
            <v/>
          </cell>
          <cell r="AL89" t="str">
            <v/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>7322540354874</v>
          </cell>
          <cell r="AR89" t="str">
            <v>134.000</v>
          </cell>
          <cell r="AS89" t="str">
            <v>163.000</v>
          </cell>
          <cell r="AT89" t="str">
            <v>284.000</v>
          </cell>
          <cell r="AU89" t="str">
            <v>495.000</v>
          </cell>
          <cell r="AV89" t="str">
            <v>652.000</v>
          </cell>
          <cell r="AW89" t="str">
            <v>Carton</v>
          </cell>
          <cell r="AX89" t="str">
            <v>1</v>
          </cell>
          <cell r="AY89" t="str">
            <v>7322540354881</v>
          </cell>
        </row>
        <row r="90">
          <cell r="C90">
            <v>560000</v>
          </cell>
          <cell r="D90">
            <v>560000</v>
          </cell>
          <cell r="E90">
            <v>8110</v>
          </cell>
          <cell r="F90" t="str">
            <v>Tork Liquid and Spray Soap Dispenser Wh</v>
          </cell>
          <cell r="G90" t="str">
            <v>Tork folyékony szappan adagoló</v>
          </cell>
          <cell r="H90" t="str">
            <v>1</v>
          </cell>
          <cell r="I90" t="str">
            <v>12</v>
          </cell>
          <cell r="J90" t="str">
            <v>12</v>
          </cell>
          <cell r="K90" t="str">
            <v>27</v>
          </cell>
          <cell r="L90" t="str">
            <v>DE05</v>
          </cell>
          <cell r="M90" t="str">
            <v>HU</v>
          </cell>
          <cell r="N90" t="str">
            <v>Tork</v>
          </cell>
          <cell r="O90" t="str">
            <v/>
          </cell>
          <cell r="P90" t="str">
            <v>S11, S1</v>
          </cell>
          <cell r="Q90" t="str">
            <v>white</v>
          </cell>
          <cell r="R90" t="str">
            <v/>
          </cell>
          <cell r="S90" t="str">
            <v/>
          </cell>
          <cell r="T90" t="str">
            <v>11.2</v>
          </cell>
          <cell r="U90" t="str">
            <v>11.4</v>
          </cell>
          <cell r="V90" t="str">
            <v>29.6</v>
          </cell>
          <cell r="W90" t="str">
            <v/>
          </cell>
          <cell r="X90" t="str">
            <v/>
          </cell>
          <cell r="Y90" t="str">
            <v/>
          </cell>
          <cell r="Z90" t="str">
            <v/>
          </cell>
          <cell r="AA90" t="str">
            <v/>
          </cell>
          <cell r="AB90" t="str">
            <v>382.0</v>
          </cell>
          <cell r="AC90" t="str">
            <v/>
          </cell>
          <cell r="AD90" t="str">
            <v/>
          </cell>
          <cell r="AE90" t="str">
            <v/>
          </cell>
          <cell r="AF90" t="str">
            <v/>
          </cell>
          <cell r="AG90" t="str">
            <v>Plastic</v>
          </cell>
          <cell r="AH90" t="str">
            <v>296.000</v>
          </cell>
          <cell r="AI90" t="str">
            <v>114.000</v>
          </cell>
          <cell r="AJ90" t="str">
            <v>112.000</v>
          </cell>
          <cell r="AK90" t="str">
            <v/>
          </cell>
          <cell r="AL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>7322540355031</v>
          </cell>
          <cell r="AR90" t="str">
            <v>118.000</v>
          </cell>
          <cell r="AS90" t="str">
            <v>121.000</v>
          </cell>
          <cell r="AT90" t="str">
            <v>308.000</v>
          </cell>
          <cell r="AU90" t="str">
            <v>382.000</v>
          </cell>
          <cell r="AV90" t="str">
            <v>513.000</v>
          </cell>
          <cell r="AW90" t="str">
            <v>Carton</v>
          </cell>
          <cell r="AX90" t="str">
            <v>1</v>
          </cell>
          <cell r="AY90" t="str">
            <v>7322540355048</v>
          </cell>
        </row>
        <row r="91">
          <cell r="C91">
            <v>560008</v>
          </cell>
          <cell r="D91">
            <v>560008</v>
          </cell>
          <cell r="E91">
            <v>8110</v>
          </cell>
          <cell r="F91" t="str">
            <v>Tork Liquid and Spray Soap Dispenser Bl</v>
          </cell>
          <cell r="G91" t="str">
            <v>Tork folyékony szappan adagoló</v>
          </cell>
          <cell r="H91" t="str">
            <v>1</v>
          </cell>
          <cell r="I91" t="str">
            <v>12</v>
          </cell>
          <cell r="J91" t="str">
            <v>12</v>
          </cell>
          <cell r="K91" t="str">
            <v>27</v>
          </cell>
          <cell r="L91" t="str">
            <v>DE05</v>
          </cell>
          <cell r="M91" t="str">
            <v>HU</v>
          </cell>
          <cell r="N91" t="str">
            <v>Tork</v>
          </cell>
          <cell r="O91" t="str">
            <v/>
          </cell>
          <cell r="P91" t="str">
            <v>S11, S1</v>
          </cell>
          <cell r="Q91" t="str">
            <v>black</v>
          </cell>
          <cell r="R91" t="str">
            <v/>
          </cell>
          <cell r="S91" t="str">
            <v/>
          </cell>
          <cell r="T91" t="str">
            <v>11.2</v>
          </cell>
          <cell r="U91" t="str">
            <v>11.4</v>
          </cell>
          <cell r="V91" t="str">
            <v>29.6</v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>377.0</v>
          </cell>
          <cell r="AC91" t="str">
            <v/>
          </cell>
          <cell r="AD91" t="str">
            <v/>
          </cell>
          <cell r="AE91" t="str">
            <v/>
          </cell>
          <cell r="AF91" t="str">
            <v/>
          </cell>
          <cell r="AG91" t="str">
            <v>Plastic</v>
          </cell>
          <cell r="AH91" t="str">
            <v>296.000</v>
          </cell>
          <cell r="AI91" t="str">
            <v>114.000</v>
          </cell>
          <cell r="AJ91" t="str">
            <v>112.000</v>
          </cell>
          <cell r="AK91" t="str">
            <v/>
          </cell>
          <cell r="AL91" t="str">
            <v/>
          </cell>
          <cell r="AM91" t="str">
            <v/>
          </cell>
          <cell r="AN91" t="str">
            <v/>
          </cell>
          <cell r="AO91" t="str">
            <v/>
          </cell>
          <cell r="AP91" t="str">
            <v/>
          </cell>
          <cell r="AQ91" t="str">
            <v>7322540355055</v>
          </cell>
          <cell r="AR91" t="str">
            <v>118.000</v>
          </cell>
          <cell r="AS91" t="str">
            <v>121.000</v>
          </cell>
          <cell r="AT91" t="str">
            <v>308.000</v>
          </cell>
          <cell r="AU91" t="str">
            <v>377.000</v>
          </cell>
          <cell r="AV91" t="str">
            <v>518.600</v>
          </cell>
          <cell r="AW91" t="str">
            <v>Carton</v>
          </cell>
          <cell r="AX91" t="str">
            <v>1</v>
          </cell>
          <cell r="AY91" t="str">
            <v>7322540355062</v>
          </cell>
        </row>
        <row r="92">
          <cell r="C92">
            <v>560109</v>
          </cell>
          <cell r="D92">
            <v>560109</v>
          </cell>
          <cell r="E92">
            <v>12250</v>
          </cell>
          <cell r="F92" t="str">
            <v>Tork liquid soap disp w bracket, Black</v>
          </cell>
          <cell r="G92" t="str">
            <v>Tork folyékony szappan adagoló könyökkarral</v>
          </cell>
          <cell r="H92" t="str">
            <v>1</v>
          </cell>
          <cell r="I92" t="str">
            <v>8</v>
          </cell>
          <cell r="J92" t="str">
            <v>8</v>
          </cell>
          <cell r="K92" t="str">
            <v>21</v>
          </cell>
          <cell r="L92" t="str">
            <v>DE05</v>
          </cell>
          <cell r="M92" t="str">
            <v>HU</v>
          </cell>
          <cell r="N92" t="str">
            <v>Tork</v>
          </cell>
          <cell r="O92" t="str">
            <v/>
          </cell>
          <cell r="P92" t="str">
            <v>S1</v>
          </cell>
          <cell r="Q92" t="str">
            <v>black</v>
          </cell>
          <cell r="R92" t="str">
            <v/>
          </cell>
          <cell r="S92" t="str">
            <v/>
          </cell>
          <cell r="T92" t="str">
            <v>15.2</v>
          </cell>
          <cell r="U92" t="str">
            <v>12.4</v>
          </cell>
          <cell r="V92" t="str">
            <v>29.6</v>
          </cell>
          <cell r="W92" t="str">
            <v/>
          </cell>
          <cell r="X92" t="str">
            <v/>
          </cell>
          <cell r="Y92" t="str">
            <v/>
          </cell>
          <cell r="Z92" t="str">
            <v/>
          </cell>
          <cell r="AA92" t="str">
            <v/>
          </cell>
          <cell r="AB92" t="str">
            <v>608.3</v>
          </cell>
          <cell r="AC92" t="str">
            <v/>
          </cell>
          <cell r="AD92" t="str">
            <v/>
          </cell>
          <cell r="AE92" t="str">
            <v/>
          </cell>
          <cell r="AF92" t="str">
            <v/>
          </cell>
          <cell r="AG92" t="str">
            <v>Plastic</v>
          </cell>
          <cell r="AH92" t="str">
            <v>296.000</v>
          </cell>
          <cell r="AI92" t="str">
            <v>124.000</v>
          </cell>
          <cell r="AJ92" t="str">
            <v>152.000</v>
          </cell>
          <cell r="AK92" t="str">
            <v/>
          </cell>
          <cell r="AL92" t="str">
            <v/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  <cell r="AQ92" t="str">
            <v>7322541344584</v>
          </cell>
          <cell r="AR92" t="str">
            <v>165.000</v>
          </cell>
          <cell r="AS92" t="str">
            <v>350.000</v>
          </cell>
          <cell r="AT92" t="str">
            <v>135.000</v>
          </cell>
          <cell r="AU92" t="str">
            <v>608.300</v>
          </cell>
          <cell r="AV92" t="str">
            <v>826.875</v>
          </cell>
          <cell r="AW92" t="str">
            <v>Carton</v>
          </cell>
          <cell r="AX92" t="str">
            <v>1</v>
          </cell>
          <cell r="AY92" t="str">
            <v>7322541344591</v>
          </cell>
        </row>
        <row r="93">
          <cell r="C93">
            <v>560101</v>
          </cell>
          <cell r="D93">
            <v>560101</v>
          </cell>
          <cell r="E93">
            <v>12250</v>
          </cell>
          <cell r="F93" t="str">
            <v>Tork Liquid Soap Sisp w Bracket, White</v>
          </cell>
          <cell r="G93" t="str">
            <v>Tork folyékony szappan adagoló könyökkarral</v>
          </cell>
          <cell r="H93" t="str">
            <v>1</v>
          </cell>
          <cell r="I93" t="str">
            <v>8</v>
          </cell>
          <cell r="J93" t="str">
            <v>8</v>
          </cell>
          <cell r="K93" t="str">
            <v>21</v>
          </cell>
          <cell r="L93" t="str">
            <v>DE05</v>
          </cell>
          <cell r="M93" t="str">
            <v>HU</v>
          </cell>
          <cell r="N93" t="str">
            <v>Tork</v>
          </cell>
          <cell r="O93" t="str">
            <v/>
          </cell>
          <cell r="P93" t="str">
            <v>S1</v>
          </cell>
          <cell r="Q93" t="str">
            <v>white</v>
          </cell>
          <cell r="R93" t="str">
            <v/>
          </cell>
          <cell r="S93" t="str">
            <v/>
          </cell>
          <cell r="T93" t="str">
            <v>15.2</v>
          </cell>
          <cell r="U93" t="str">
            <v>12.4</v>
          </cell>
          <cell r="V93" t="str">
            <v>29.6</v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  <cell r="AA93" t="str">
            <v/>
          </cell>
          <cell r="AB93" t="str">
            <v>608.3</v>
          </cell>
          <cell r="AC93" t="str">
            <v/>
          </cell>
          <cell r="AD93" t="str">
            <v/>
          </cell>
          <cell r="AE93" t="str">
            <v/>
          </cell>
          <cell r="AF93" t="str">
            <v/>
          </cell>
          <cell r="AG93" t="str">
            <v>Plastic</v>
          </cell>
          <cell r="AH93" t="str">
            <v>296.000</v>
          </cell>
          <cell r="AI93" t="str">
            <v>124.000</v>
          </cell>
          <cell r="AJ93" t="str">
            <v>152.000</v>
          </cell>
          <cell r="AK93" t="str">
            <v/>
          </cell>
          <cell r="AL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>7322541325736</v>
          </cell>
          <cell r="AR93" t="str">
            <v>165.000</v>
          </cell>
          <cell r="AS93" t="str">
            <v>350.000</v>
          </cell>
          <cell r="AT93" t="str">
            <v>135.000</v>
          </cell>
          <cell r="AU93" t="str">
            <v>608.300</v>
          </cell>
          <cell r="AV93" t="str">
            <v>826.875</v>
          </cell>
          <cell r="AW93" t="str">
            <v>Carton</v>
          </cell>
          <cell r="AX93" t="str">
            <v>1</v>
          </cell>
          <cell r="AY93" t="str">
            <v>7322541325729</v>
          </cell>
        </row>
        <row r="94">
          <cell r="C94">
            <v>561000</v>
          </cell>
          <cell r="D94">
            <v>561000</v>
          </cell>
          <cell r="E94">
            <v>7110</v>
          </cell>
          <cell r="F94" t="str">
            <v>Tork Mini Liquid Soap Dispenser White</v>
          </cell>
          <cell r="G94" t="str">
            <v>Tork Mini folyékony szappan adagoló</v>
          </cell>
          <cell r="H94" t="str">
            <v>1</v>
          </cell>
          <cell r="I94" t="str">
            <v>12</v>
          </cell>
          <cell r="J94" t="str">
            <v>12</v>
          </cell>
          <cell r="K94" t="str">
            <v>36</v>
          </cell>
          <cell r="L94" t="str">
            <v>DE05</v>
          </cell>
          <cell r="M94" t="str">
            <v>HU</v>
          </cell>
          <cell r="N94" t="str">
            <v>Tork</v>
          </cell>
          <cell r="O94" t="str">
            <v/>
          </cell>
          <cell r="P94" t="str">
            <v>S2</v>
          </cell>
          <cell r="Q94" t="str">
            <v>white</v>
          </cell>
          <cell r="R94" t="str">
            <v/>
          </cell>
          <cell r="S94" t="str">
            <v/>
          </cell>
          <cell r="T94" t="str">
            <v>11.2</v>
          </cell>
          <cell r="U94" t="str">
            <v>11.4</v>
          </cell>
          <cell r="V94" t="str">
            <v>21.1</v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>299.0</v>
          </cell>
          <cell r="AC94" t="str">
            <v/>
          </cell>
          <cell r="AD94" t="str">
            <v/>
          </cell>
          <cell r="AE94" t="str">
            <v/>
          </cell>
          <cell r="AF94" t="str">
            <v/>
          </cell>
          <cell r="AG94" t="str">
            <v>Plastic</v>
          </cell>
          <cell r="AH94" t="str">
            <v>211.000</v>
          </cell>
          <cell r="AI94" t="str">
            <v>114.000</v>
          </cell>
          <cell r="AJ94" t="str">
            <v>112.000</v>
          </cell>
          <cell r="AK94" t="str">
            <v/>
          </cell>
          <cell r="AL94" t="str">
            <v/>
          </cell>
          <cell r="AM94" t="str">
            <v/>
          </cell>
          <cell r="AN94" t="str">
            <v/>
          </cell>
          <cell r="AO94" t="str">
            <v/>
          </cell>
          <cell r="AP94" t="str">
            <v/>
          </cell>
          <cell r="AQ94" t="str">
            <v>7322540355079</v>
          </cell>
          <cell r="AR94" t="str">
            <v>118.000</v>
          </cell>
          <cell r="AS94" t="str">
            <v>121.000</v>
          </cell>
          <cell r="AT94" t="str">
            <v>224.000</v>
          </cell>
          <cell r="AU94" t="str">
            <v>299.000</v>
          </cell>
          <cell r="AV94" t="str">
            <v>412.000</v>
          </cell>
          <cell r="AW94" t="str">
            <v>Carton</v>
          </cell>
          <cell r="AX94" t="str">
            <v>1</v>
          </cell>
          <cell r="AY94" t="str">
            <v>7322540355086</v>
          </cell>
        </row>
        <row r="95">
          <cell r="C95">
            <v>561008</v>
          </cell>
          <cell r="D95">
            <v>561008</v>
          </cell>
          <cell r="E95">
            <v>7110</v>
          </cell>
          <cell r="F95" t="str">
            <v>Tork Mini Liquid Soap Dispenser Black</v>
          </cell>
          <cell r="G95" t="str">
            <v>Tork Mini folyékony szappan adagoló</v>
          </cell>
          <cell r="H95" t="str">
            <v>1</v>
          </cell>
          <cell r="I95" t="str">
            <v>12</v>
          </cell>
          <cell r="J95" t="str">
            <v>12</v>
          </cell>
          <cell r="K95" t="str">
            <v>36</v>
          </cell>
          <cell r="L95" t="str">
            <v>DE05</v>
          </cell>
          <cell r="M95" t="str">
            <v>HU</v>
          </cell>
          <cell r="N95" t="str">
            <v>Tork</v>
          </cell>
          <cell r="O95" t="str">
            <v/>
          </cell>
          <cell r="P95" t="str">
            <v>S2</v>
          </cell>
          <cell r="Q95" t="str">
            <v>black</v>
          </cell>
          <cell r="R95" t="str">
            <v/>
          </cell>
          <cell r="S95" t="str">
            <v/>
          </cell>
          <cell r="T95" t="str">
            <v>11.2</v>
          </cell>
          <cell r="U95" t="str">
            <v>11.4</v>
          </cell>
          <cell r="V95" t="str">
            <v>21.1</v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  <cell r="AA95" t="str">
            <v/>
          </cell>
          <cell r="AB95" t="str">
            <v>296.0</v>
          </cell>
          <cell r="AC95" t="str">
            <v/>
          </cell>
          <cell r="AD95" t="str">
            <v/>
          </cell>
          <cell r="AE95" t="str">
            <v/>
          </cell>
          <cell r="AF95" t="str">
            <v/>
          </cell>
          <cell r="AG95" t="str">
            <v>Plastic</v>
          </cell>
          <cell r="AH95" t="str">
            <v>211.000</v>
          </cell>
          <cell r="AI95" t="str">
            <v>114.000</v>
          </cell>
          <cell r="AJ95" t="str">
            <v>112.000</v>
          </cell>
          <cell r="AK95" t="str">
            <v/>
          </cell>
          <cell r="AL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>7322540355093</v>
          </cell>
          <cell r="AR95" t="str">
            <v>118.000</v>
          </cell>
          <cell r="AS95" t="str">
            <v>121.000</v>
          </cell>
          <cell r="AT95" t="str">
            <v>224.000</v>
          </cell>
          <cell r="AU95" t="str">
            <v>296.000</v>
          </cell>
          <cell r="AV95" t="str">
            <v>421.600</v>
          </cell>
          <cell r="AW95" t="str">
            <v>Carton</v>
          </cell>
          <cell r="AX95" t="str">
            <v>1</v>
          </cell>
          <cell r="AY95" t="str">
            <v>7322540355109</v>
          </cell>
        </row>
        <row r="96">
          <cell r="C96">
            <v>256055</v>
          </cell>
          <cell r="D96">
            <v>256055</v>
          </cell>
          <cell r="E96">
            <v>21790</v>
          </cell>
          <cell r="F96" t="str">
            <v>Tork Air Freshener Spray Dispenser Grey</v>
          </cell>
          <cell r="G96" t="str">
            <v>Tork illatosító adagoló</v>
          </cell>
          <cell r="H96" t="str">
            <v>1</v>
          </cell>
          <cell r="I96" t="str">
            <v>6</v>
          </cell>
          <cell r="J96" t="str">
            <v>6</v>
          </cell>
          <cell r="K96" t="str">
            <v>180</v>
          </cell>
          <cell r="L96" t="str">
            <v>DE05</v>
          </cell>
          <cell r="M96" t="str">
            <v>MY</v>
          </cell>
          <cell r="N96" t="str">
            <v>Tork</v>
          </cell>
          <cell r="O96" t="str">
            <v/>
          </cell>
          <cell r="P96" t="str">
            <v>A1</v>
          </cell>
          <cell r="Q96" t="str">
            <v>aluminium/grey</v>
          </cell>
          <cell r="R96" t="str">
            <v/>
          </cell>
          <cell r="S96" t="str">
            <v/>
          </cell>
          <cell r="T96" t="str">
            <v>8.3</v>
          </cell>
          <cell r="U96" t="str">
            <v>6.7</v>
          </cell>
          <cell r="V96" t="str">
            <v>17.0</v>
          </cell>
          <cell r="W96" t="str">
            <v/>
          </cell>
          <cell r="X96" t="str">
            <v/>
          </cell>
          <cell r="Y96" t="str">
            <v/>
          </cell>
          <cell r="Z96" t="str">
            <v/>
          </cell>
          <cell r="AA96" t="str">
            <v/>
          </cell>
          <cell r="AB96" t="str">
            <v>278.4</v>
          </cell>
          <cell r="AC96" t="str">
            <v/>
          </cell>
          <cell r="AD96" t="str">
            <v/>
          </cell>
          <cell r="AE96" t="str">
            <v/>
          </cell>
          <cell r="AF96" t="str">
            <v/>
          </cell>
          <cell r="AG96" t="str">
            <v>Plastic</v>
          </cell>
          <cell r="AH96" t="str">
            <v>170.000</v>
          </cell>
          <cell r="AI96" t="str">
            <v>67.000</v>
          </cell>
          <cell r="AJ96" t="str">
            <v>83.000</v>
          </cell>
          <cell r="AK96" t="str">
            <v/>
          </cell>
          <cell r="AL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  <cell r="AQ96" t="str">
            <v>7322540325171</v>
          </cell>
          <cell r="AR96" t="str">
            <v>74.000</v>
          </cell>
          <cell r="AS96" t="str">
            <v>95.000</v>
          </cell>
          <cell r="AT96" t="str">
            <v>185.000</v>
          </cell>
          <cell r="AU96" t="str">
            <v>278.400</v>
          </cell>
          <cell r="AV96" t="str">
            <v>345.400</v>
          </cell>
          <cell r="AW96" t="str">
            <v>Carton</v>
          </cell>
          <cell r="AX96" t="str">
            <v>1</v>
          </cell>
          <cell r="AY96" t="str">
            <v>7322540325164</v>
          </cell>
        </row>
        <row r="97">
          <cell r="C97">
            <v>562000</v>
          </cell>
          <cell r="D97">
            <v>562000</v>
          </cell>
          <cell r="E97">
            <v>21790</v>
          </cell>
          <cell r="F97" t="str">
            <v>Tork Air Freshener Spray Dispenser White</v>
          </cell>
          <cell r="G97" t="str">
            <v>Tork illatosító spray adagoló</v>
          </cell>
          <cell r="H97" t="str">
            <v>1</v>
          </cell>
          <cell r="I97" t="str">
            <v>6</v>
          </cell>
          <cell r="J97" t="str">
            <v>6</v>
          </cell>
          <cell r="K97" t="str">
            <v>135</v>
          </cell>
          <cell r="L97" t="str">
            <v>DE05</v>
          </cell>
          <cell r="M97" t="str">
            <v>MY</v>
          </cell>
          <cell r="N97" t="str">
            <v>Tork</v>
          </cell>
          <cell r="O97" t="str">
            <v/>
          </cell>
          <cell r="P97" t="str">
            <v>A1</v>
          </cell>
          <cell r="Q97" t="str">
            <v>white</v>
          </cell>
          <cell r="R97" t="str">
            <v/>
          </cell>
          <cell r="S97" t="str">
            <v/>
          </cell>
          <cell r="T97" t="str">
            <v>9.5</v>
          </cell>
          <cell r="U97" t="str">
            <v>5.5</v>
          </cell>
          <cell r="V97" t="str">
            <v>17.4</v>
          </cell>
          <cell r="W97" t="str">
            <v/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>291.0</v>
          </cell>
          <cell r="AC97" t="str">
            <v/>
          </cell>
          <cell r="AD97" t="str">
            <v/>
          </cell>
          <cell r="AE97" t="str">
            <v/>
          </cell>
          <cell r="AF97" t="str">
            <v/>
          </cell>
          <cell r="AG97" t="str">
            <v>Plastic</v>
          </cell>
          <cell r="AH97" t="str">
            <v>174.000</v>
          </cell>
          <cell r="AI97" t="str">
            <v>55.000</v>
          </cell>
          <cell r="AJ97" t="str">
            <v>95.000</v>
          </cell>
          <cell r="AK97" t="str">
            <v/>
          </cell>
          <cell r="AL97" t="str">
            <v/>
          </cell>
          <cell r="AM97" t="str">
            <v/>
          </cell>
          <cell r="AN97" t="str">
            <v/>
          </cell>
          <cell r="AO97" t="str">
            <v/>
          </cell>
          <cell r="AP97" t="str">
            <v/>
          </cell>
          <cell r="AQ97" t="str">
            <v>7322540355116</v>
          </cell>
          <cell r="AR97" t="str">
            <v>66.000</v>
          </cell>
          <cell r="AS97" t="str">
            <v>100.000</v>
          </cell>
          <cell r="AT97" t="str">
            <v>180.000</v>
          </cell>
          <cell r="AU97" t="str">
            <v>291.000</v>
          </cell>
          <cell r="AV97" t="str">
            <v>348.500</v>
          </cell>
          <cell r="AW97" t="str">
            <v>Carton</v>
          </cell>
          <cell r="AX97" t="str">
            <v>1</v>
          </cell>
          <cell r="AY97" t="str">
            <v>7322540355123</v>
          </cell>
        </row>
        <row r="98">
          <cell r="C98">
            <v>562500</v>
          </cell>
          <cell r="D98">
            <v>562500</v>
          </cell>
          <cell r="E98">
            <v>750</v>
          </cell>
          <cell r="F98" t="str">
            <v>Tork Air Freshener Tab Holder White</v>
          </cell>
          <cell r="G98" t="str">
            <v>Tork illatosító gumilap tartó</v>
          </cell>
          <cell r="H98" t="str">
            <v>4</v>
          </cell>
          <cell r="I98" t="str">
            <v>8</v>
          </cell>
          <cell r="J98" t="str">
            <v>32</v>
          </cell>
          <cell r="K98" t="str">
            <v>190</v>
          </cell>
          <cell r="L98" t="str">
            <v>GB36</v>
          </cell>
          <cell r="M98" t="str">
            <v>GB</v>
          </cell>
          <cell r="N98" t="str">
            <v>Tork</v>
          </cell>
          <cell r="O98" t="str">
            <v/>
          </cell>
          <cell r="P98" t="str">
            <v>A2</v>
          </cell>
          <cell r="Q98" t="str">
            <v>white</v>
          </cell>
          <cell r="R98" t="str">
            <v/>
          </cell>
          <cell r="S98" t="str">
            <v/>
          </cell>
          <cell r="T98" t="str">
            <v>7.1</v>
          </cell>
          <cell r="U98" t="str">
            <v>2.2</v>
          </cell>
          <cell r="V98" t="str">
            <v>8.6</v>
          </cell>
          <cell r="W98" t="str">
            <v/>
          </cell>
          <cell r="X98" t="str">
            <v/>
          </cell>
          <cell r="Y98" t="str">
            <v/>
          </cell>
          <cell r="Z98" t="str">
            <v/>
          </cell>
          <cell r="AA98" t="str">
            <v/>
          </cell>
          <cell r="AB98" t="str">
            <v>25.0</v>
          </cell>
          <cell r="AC98" t="str">
            <v/>
          </cell>
          <cell r="AD98" t="str">
            <v/>
          </cell>
          <cell r="AE98" t="str">
            <v/>
          </cell>
          <cell r="AF98" t="str">
            <v/>
          </cell>
          <cell r="AG98" t="str">
            <v>Plastic</v>
          </cell>
          <cell r="AH98" t="str">
            <v>86.000</v>
          </cell>
          <cell r="AI98" t="str">
            <v>22.000</v>
          </cell>
          <cell r="AJ98" t="str">
            <v>71.000</v>
          </cell>
          <cell r="AK98" t="str">
            <v/>
          </cell>
          <cell r="AL98" t="str">
            <v/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  <cell r="AQ98" t="str">
            <v>7322540496789</v>
          </cell>
          <cell r="AR98" t="str">
            <v>75.000</v>
          </cell>
          <cell r="AS98" t="str">
            <v>64.000</v>
          </cell>
          <cell r="AT98" t="str">
            <v>120.000</v>
          </cell>
          <cell r="AU98" t="str">
            <v>100.000</v>
          </cell>
          <cell r="AV98" t="str">
            <v>120.000</v>
          </cell>
          <cell r="AW98" t="str">
            <v>Carton</v>
          </cell>
          <cell r="AX98" t="str">
            <v>4</v>
          </cell>
          <cell r="AY98" t="str">
            <v>7322540496796</v>
          </cell>
        </row>
        <row r="99">
          <cell r="C99">
            <v>256010</v>
          </cell>
          <cell r="D99">
            <v>256010</v>
          </cell>
          <cell r="E99">
            <v>21850</v>
          </cell>
          <cell r="F99" t="str">
            <v>Tork Constant Air Freshener Dispenser Wh</v>
          </cell>
          <cell r="G99" t="str">
            <v>Tork folyamatos adagolású illat adagoló A3  fehér</v>
          </cell>
          <cell r="H99" t="str">
            <v>1</v>
          </cell>
          <cell r="I99" t="str">
            <v>6</v>
          </cell>
          <cell r="J99" t="str">
            <v>6</v>
          </cell>
          <cell r="K99" t="str">
            <v>121</v>
          </cell>
          <cell r="L99" t="str">
            <v>DE05</v>
          </cell>
          <cell r="M99" t="str">
            <v>AE</v>
          </cell>
          <cell r="N99" t="str">
            <v>Tork</v>
          </cell>
          <cell r="O99" t="str">
            <v>Premium</v>
          </cell>
          <cell r="P99" t="str">
            <v>A3</v>
          </cell>
          <cell r="Q99" t="str">
            <v>white</v>
          </cell>
          <cell r="R99" t="str">
            <v/>
          </cell>
          <cell r="S99" t="str">
            <v/>
          </cell>
          <cell r="T99" t="str">
            <v>119.0</v>
          </cell>
          <cell r="U99" t="str">
            <v>98.0</v>
          </cell>
          <cell r="V99" t="str">
            <v>146.0</v>
          </cell>
          <cell r="W99" t="str">
            <v/>
          </cell>
          <cell r="X99" t="str">
            <v/>
          </cell>
          <cell r="Y99" t="str">
            <v/>
          </cell>
          <cell r="Z99" t="str">
            <v/>
          </cell>
          <cell r="AA99" t="str">
            <v/>
          </cell>
          <cell r="AB99" t="str">
            <v>407.25</v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H99" t="str">
            <v>146.000</v>
          </cell>
          <cell r="AI99" t="str">
            <v>98.000</v>
          </cell>
          <cell r="AJ99" t="str">
            <v>119.000</v>
          </cell>
          <cell r="AK99" t="str">
            <v/>
          </cell>
          <cell r="AL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  <cell r="AQ99" t="str">
            <v>7322541888743</v>
          </cell>
          <cell r="AR99" t="str">
            <v>100.000</v>
          </cell>
          <cell r="AS99" t="str">
            <v>120.000</v>
          </cell>
          <cell r="AT99" t="str">
            <v>152.000</v>
          </cell>
          <cell r="AU99" t="str">
            <v>407.250</v>
          </cell>
          <cell r="AV99" t="str">
            <v>456.900</v>
          </cell>
          <cell r="AW99" t="str">
            <v>Carton</v>
          </cell>
          <cell r="AX99" t="str">
            <v>1</v>
          </cell>
          <cell r="AY99" t="str">
            <v>7322541888750</v>
          </cell>
        </row>
        <row r="100">
          <cell r="C100">
            <v>256011</v>
          </cell>
          <cell r="D100">
            <v>256011</v>
          </cell>
          <cell r="E100">
            <v>21850</v>
          </cell>
          <cell r="F100" t="str">
            <v>Tork Constant Air Freshener Dispenser Bl</v>
          </cell>
          <cell r="G100" t="str">
            <v>Tork folyamatos adagolású illat adagoló A3 fekete</v>
          </cell>
          <cell r="H100" t="str">
            <v>1</v>
          </cell>
          <cell r="I100" t="str">
            <v>6</v>
          </cell>
          <cell r="J100" t="str">
            <v>6</v>
          </cell>
          <cell r="K100" t="str">
            <v>121</v>
          </cell>
          <cell r="L100" t="str">
            <v>DE05</v>
          </cell>
          <cell r="M100" t="str">
            <v>AE</v>
          </cell>
          <cell r="N100" t="str">
            <v>Tork</v>
          </cell>
          <cell r="O100" t="str">
            <v/>
          </cell>
          <cell r="P100" t="str">
            <v>A3</v>
          </cell>
          <cell r="Q100" t="str">
            <v>black</v>
          </cell>
          <cell r="R100" t="str">
            <v/>
          </cell>
          <cell r="S100" t="str">
            <v/>
          </cell>
          <cell r="T100" t="str">
            <v>119.0</v>
          </cell>
          <cell r="U100" t="str">
            <v>98.0</v>
          </cell>
          <cell r="V100" t="str">
            <v>146.0</v>
          </cell>
          <cell r="W100" t="str">
            <v/>
          </cell>
          <cell r="X100" t="str">
            <v/>
          </cell>
          <cell r="Y100" t="str">
            <v/>
          </cell>
          <cell r="Z100" t="str">
            <v/>
          </cell>
          <cell r="AA100" t="str">
            <v/>
          </cell>
          <cell r="AB100" t="str">
            <v>407.25</v>
          </cell>
          <cell r="AC100" t="str">
            <v/>
          </cell>
          <cell r="AD100" t="str">
            <v/>
          </cell>
          <cell r="AE100" t="str">
            <v/>
          </cell>
          <cell r="AF100" t="str">
            <v/>
          </cell>
          <cell r="AG100" t="str">
            <v>Plastic</v>
          </cell>
          <cell r="AH100" t="str">
            <v>146.000</v>
          </cell>
          <cell r="AI100" t="str">
            <v>98.000</v>
          </cell>
          <cell r="AJ100" t="str">
            <v>119.000</v>
          </cell>
          <cell r="AK100" t="str">
            <v/>
          </cell>
          <cell r="AL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  <cell r="AQ100" t="str">
            <v>7322541888828</v>
          </cell>
          <cell r="AR100" t="str">
            <v>100.000</v>
          </cell>
          <cell r="AS100" t="str">
            <v>120.000</v>
          </cell>
          <cell r="AT100" t="str">
            <v>152.000</v>
          </cell>
          <cell r="AU100" t="str">
            <v>407.250</v>
          </cell>
          <cell r="AV100" t="str">
            <v>456.900</v>
          </cell>
          <cell r="AW100" t="str">
            <v>Carton</v>
          </cell>
          <cell r="AX100" t="str">
            <v>1</v>
          </cell>
          <cell r="AY100" t="str">
            <v>7322541888835</v>
          </cell>
        </row>
        <row r="101">
          <cell r="C101">
            <v>563000</v>
          </cell>
          <cell r="D101">
            <v>563000</v>
          </cell>
          <cell r="E101">
            <v>34280</v>
          </cell>
          <cell r="F101" t="str">
            <v>Tork Bin White 50 Ltr</v>
          </cell>
          <cell r="G101" t="str">
            <v>Tork hulladékgyűjtő, 50 literes</v>
          </cell>
          <cell r="H101" t="str">
            <v>1</v>
          </cell>
          <cell r="I101" t="str">
            <v>1</v>
          </cell>
          <cell r="J101" t="str">
            <v>1</v>
          </cell>
          <cell r="K101" t="str">
            <v>18</v>
          </cell>
          <cell r="L101" t="str">
            <v>DE05</v>
          </cell>
          <cell r="M101" t="str">
            <v>DE</v>
          </cell>
          <cell r="N101" t="str">
            <v>Tork</v>
          </cell>
          <cell r="O101" t="str">
            <v/>
          </cell>
          <cell r="P101" t="str">
            <v>B1</v>
          </cell>
          <cell r="Q101" t="str">
            <v>white</v>
          </cell>
          <cell r="R101" t="str">
            <v/>
          </cell>
          <cell r="S101" t="str">
            <v/>
          </cell>
          <cell r="T101" t="str">
            <v>38.9</v>
          </cell>
          <cell r="U101" t="str">
            <v>28.9</v>
          </cell>
          <cell r="V101" t="str">
            <v>62.9</v>
          </cell>
          <cell r="W101" t="str">
            <v/>
          </cell>
          <cell r="X101" t="str">
            <v/>
          </cell>
          <cell r="Y101" t="str">
            <v/>
          </cell>
          <cell r="Z101" t="str">
            <v/>
          </cell>
          <cell r="AA101" t="str">
            <v/>
          </cell>
          <cell r="AB101" t="str">
            <v>3920.0</v>
          </cell>
          <cell r="AC101" t="str">
            <v/>
          </cell>
          <cell r="AD101" t="str">
            <v/>
          </cell>
          <cell r="AE101" t="str">
            <v/>
          </cell>
          <cell r="AF101" t="str">
            <v/>
          </cell>
          <cell r="AG101" t="str">
            <v>Plastic</v>
          </cell>
          <cell r="AH101" t="str">
            <v>629.000</v>
          </cell>
          <cell r="AI101" t="str">
            <v>289.000</v>
          </cell>
          <cell r="AJ101" t="str">
            <v>389.000</v>
          </cell>
          <cell r="AK101" t="str">
            <v/>
          </cell>
          <cell r="AL101" t="str">
            <v/>
          </cell>
          <cell r="AM101" t="str">
            <v/>
          </cell>
          <cell r="AN101" t="str">
            <v/>
          </cell>
          <cell r="AO101" t="str">
            <v/>
          </cell>
          <cell r="AP101" t="str">
            <v/>
          </cell>
          <cell r="AQ101" t="str">
            <v>7322540349429</v>
          </cell>
          <cell r="AR101" t="str">
            <v>401.000</v>
          </cell>
          <cell r="AS101" t="str">
            <v>651.000</v>
          </cell>
          <cell r="AT101" t="str">
            <v>313.000</v>
          </cell>
          <cell r="AU101" t="str">
            <v>3920.000</v>
          </cell>
          <cell r="AV101" t="str">
            <v>5205.000</v>
          </cell>
          <cell r="AW101" t="str">
            <v>Carton</v>
          </cell>
          <cell r="AX101" t="str">
            <v>1</v>
          </cell>
          <cell r="AY101" t="str">
            <v>7322540349429</v>
          </cell>
        </row>
        <row r="102">
          <cell r="C102">
            <v>563008</v>
          </cell>
          <cell r="D102">
            <v>563008</v>
          </cell>
          <cell r="E102">
            <v>34280</v>
          </cell>
          <cell r="F102" t="str">
            <v>Tork Bin Black 50 Ltr</v>
          </cell>
          <cell r="G102" t="str">
            <v>Tork hulladékgyűjtő, 50 literes</v>
          </cell>
          <cell r="H102" t="str">
            <v>1</v>
          </cell>
          <cell r="I102" t="str">
            <v>1</v>
          </cell>
          <cell r="J102" t="str">
            <v>1</v>
          </cell>
          <cell r="K102" t="str">
            <v>18</v>
          </cell>
          <cell r="L102" t="str">
            <v>DE05</v>
          </cell>
          <cell r="M102" t="str">
            <v>PL</v>
          </cell>
          <cell r="N102" t="str">
            <v>Tork</v>
          </cell>
          <cell r="O102" t="str">
            <v/>
          </cell>
          <cell r="P102" t="str">
            <v>B1</v>
          </cell>
          <cell r="Q102" t="str">
            <v>black</v>
          </cell>
          <cell r="R102" t="str">
            <v/>
          </cell>
          <cell r="S102" t="str">
            <v/>
          </cell>
          <cell r="T102" t="str">
            <v>38.9</v>
          </cell>
          <cell r="U102" t="str">
            <v>28.9</v>
          </cell>
          <cell r="V102" t="str">
            <v>62.9</v>
          </cell>
          <cell r="W102" t="str">
            <v/>
          </cell>
          <cell r="X102" t="str">
            <v/>
          </cell>
          <cell r="Y102" t="str">
            <v/>
          </cell>
          <cell r="Z102" t="str">
            <v/>
          </cell>
          <cell r="AA102" t="str">
            <v/>
          </cell>
          <cell r="AB102" t="str">
            <v>3920.0</v>
          </cell>
          <cell r="AC102" t="str">
            <v/>
          </cell>
          <cell r="AD102" t="str">
            <v/>
          </cell>
          <cell r="AE102" t="str">
            <v/>
          </cell>
          <cell r="AF102" t="str">
            <v/>
          </cell>
          <cell r="AG102" t="str">
            <v>Plastic</v>
          </cell>
          <cell r="AH102" t="str">
            <v>629.000</v>
          </cell>
          <cell r="AI102" t="str">
            <v>289.000</v>
          </cell>
          <cell r="AJ102" t="str">
            <v>389.000</v>
          </cell>
          <cell r="AK102" t="str">
            <v/>
          </cell>
          <cell r="AL102" t="str">
            <v/>
          </cell>
          <cell r="AM102" t="str">
            <v/>
          </cell>
          <cell r="AN102" t="str">
            <v/>
          </cell>
          <cell r="AO102" t="str">
            <v/>
          </cell>
          <cell r="AP102" t="str">
            <v/>
          </cell>
          <cell r="AQ102" t="str">
            <v>7322540349436</v>
          </cell>
          <cell r="AR102" t="str">
            <v>401.000</v>
          </cell>
          <cell r="AS102" t="str">
            <v>651.000</v>
          </cell>
          <cell r="AT102" t="str">
            <v>313.000</v>
          </cell>
          <cell r="AU102" t="str">
            <v>3920.000</v>
          </cell>
          <cell r="AV102" t="str">
            <v>5205.000</v>
          </cell>
          <cell r="AW102" t="str">
            <v>Carton</v>
          </cell>
          <cell r="AX102" t="str">
            <v>1</v>
          </cell>
          <cell r="AY102" t="str">
            <v>7322540349436</v>
          </cell>
        </row>
        <row r="103">
          <cell r="C103">
            <v>976000</v>
          </cell>
          <cell r="D103">
            <v>976000</v>
          </cell>
          <cell r="E103">
            <v>26220</v>
          </cell>
          <cell r="F103" t="str">
            <v>Tork Constant Air Freshener Starter Pack</v>
          </cell>
          <cell r="G103" t="str">
            <v xml:space="preserve">Tork folyamatos adagolású illat adagoló A3 Starter Pack </v>
          </cell>
          <cell r="H103" t="str">
            <v>1</v>
          </cell>
          <cell r="I103" t="str">
            <v>6</v>
          </cell>
          <cell r="J103" t="str">
            <v>6</v>
          </cell>
          <cell r="K103" t="str">
            <v>60</v>
          </cell>
          <cell r="L103" t="str">
            <v>DE05</v>
          </cell>
          <cell r="M103" t="str">
            <v>AE</v>
          </cell>
          <cell r="N103" t="str">
            <v>Tork</v>
          </cell>
          <cell r="O103" t="str">
            <v/>
          </cell>
          <cell r="P103" t="str">
            <v>A3</v>
          </cell>
          <cell r="Q103" t="str">
            <v>white</v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>558.2</v>
          </cell>
          <cell r="AC103" t="str">
            <v/>
          </cell>
          <cell r="AD103" t="str">
            <v/>
          </cell>
          <cell r="AE103" t="str">
            <v/>
          </cell>
          <cell r="AF103" t="str">
            <v/>
          </cell>
          <cell r="AG103" t="str">
            <v>Plastic</v>
          </cell>
          <cell r="AH103" t="str">
            <v/>
          </cell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/>
          </cell>
          <cell r="AQ103" t="str">
            <v>7322541889122</v>
          </cell>
          <cell r="AR103" t="str">
            <v>126.000</v>
          </cell>
          <cell r="AS103" t="str">
            <v>164.000</v>
          </cell>
          <cell r="AT103" t="str">
            <v>161.000</v>
          </cell>
          <cell r="AU103" t="str">
            <v>558.200</v>
          </cell>
          <cell r="AV103" t="str">
            <v>650.000</v>
          </cell>
          <cell r="AW103" t="str">
            <v>Carton</v>
          </cell>
          <cell r="AX103" t="str">
            <v>1</v>
          </cell>
          <cell r="AY103" t="str">
            <v>7322541889139</v>
          </cell>
        </row>
        <row r="104">
          <cell r="C104">
            <v>344088</v>
          </cell>
          <cell r="D104">
            <v>344088</v>
          </cell>
          <cell r="E104">
            <v>7960</v>
          </cell>
          <cell r="F104" t="str">
            <v>Tork Toilet Seat Cover Dispenser Black</v>
          </cell>
          <cell r="G104" t="str">
            <v>Tork WC ülőketakaró-tartó</v>
          </cell>
          <cell r="H104" t="str">
            <v>1</v>
          </cell>
          <cell r="I104" t="str">
            <v>12</v>
          </cell>
          <cell r="J104" t="str">
            <v>12</v>
          </cell>
          <cell r="K104" t="str">
            <v>10</v>
          </cell>
          <cell r="L104" t="str">
            <v>DE05</v>
          </cell>
          <cell r="M104" t="str">
            <v>DE</v>
          </cell>
          <cell r="N104" t="str">
            <v>Tork</v>
          </cell>
          <cell r="O104" t="str">
            <v/>
          </cell>
          <cell r="P104" t="str">
            <v>V1</v>
          </cell>
          <cell r="Q104" t="str">
            <v>black</v>
          </cell>
          <cell r="R104" t="str">
            <v/>
          </cell>
          <cell r="S104" t="str">
            <v/>
          </cell>
          <cell r="T104" t="str">
            <v>42.3</v>
          </cell>
          <cell r="U104" t="str">
            <v>5.8</v>
          </cell>
          <cell r="V104" t="str">
            <v>31.5</v>
          </cell>
          <cell r="W104" t="str">
            <v/>
          </cell>
          <cell r="X104" t="str">
            <v/>
          </cell>
          <cell r="Y104" t="str">
            <v/>
          </cell>
          <cell r="Z104" t="str">
            <v/>
          </cell>
          <cell r="AA104" t="str">
            <v/>
          </cell>
          <cell r="AB104" t="str">
            <v>756.0</v>
          </cell>
          <cell r="AC104" t="str">
            <v/>
          </cell>
          <cell r="AD104" t="str">
            <v/>
          </cell>
          <cell r="AE104" t="str">
            <v/>
          </cell>
          <cell r="AF104" t="str">
            <v/>
          </cell>
          <cell r="AG104" t="str">
            <v>Plastic</v>
          </cell>
          <cell r="AH104" t="str">
            <v>315.000</v>
          </cell>
          <cell r="AI104" t="str">
            <v>58.000</v>
          </cell>
          <cell r="AJ104" t="str">
            <v>423.000</v>
          </cell>
          <cell r="AK104" t="str">
            <v/>
          </cell>
          <cell r="AL104" t="str">
            <v/>
          </cell>
          <cell r="AM104" t="str">
            <v/>
          </cell>
          <cell r="AN104" t="str">
            <v/>
          </cell>
          <cell r="AO104" t="str">
            <v/>
          </cell>
          <cell r="AP104" t="str">
            <v/>
          </cell>
          <cell r="AQ104" t="str">
            <v>7322540418897</v>
          </cell>
          <cell r="AR104" t="str">
            <v>69.000</v>
          </cell>
          <cell r="AS104" t="str">
            <v>430.000</v>
          </cell>
          <cell r="AT104" t="str">
            <v>325.000</v>
          </cell>
          <cell r="AU104" t="str">
            <v>756.000</v>
          </cell>
          <cell r="AV104" t="str">
            <v>955.000</v>
          </cell>
          <cell r="AW104" t="str">
            <v>Carton</v>
          </cell>
          <cell r="AX104" t="str">
            <v>1</v>
          </cell>
          <cell r="AY104" t="str">
            <v>7322540418903</v>
          </cell>
        </row>
        <row r="105">
          <cell r="C105">
            <v>344080</v>
          </cell>
          <cell r="D105">
            <v>344080</v>
          </cell>
          <cell r="E105">
            <v>7960</v>
          </cell>
          <cell r="F105" t="str">
            <v>Tork Toilet Seat Cover Dispenser White</v>
          </cell>
          <cell r="G105" t="str">
            <v>Tork WC ülőketakaró-tartó</v>
          </cell>
          <cell r="H105" t="str">
            <v>1</v>
          </cell>
          <cell r="I105" t="str">
            <v>12</v>
          </cell>
          <cell r="J105" t="str">
            <v>12</v>
          </cell>
          <cell r="K105" t="str">
            <v>10</v>
          </cell>
          <cell r="L105" t="str">
            <v>DE05</v>
          </cell>
          <cell r="M105" t="str">
            <v>DE</v>
          </cell>
          <cell r="N105" t="str">
            <v>Tork</v>
          </cell>
          <cell r="O105" t="str">
            <v/>
          </cell>
          <cell r="P105" t="str">
            <v>V1</v>
          </cell>
          <cell r="Q105" t="str">
            <v>white</v>
          </cell>
          <cell r="R105" t="str">
            <v/>
          </cell>
          <cell r="S105" t="str">
            <v/>
          </cell>
          <cell r="T105" t="str">
            <v>42.3</v>
          </cell>
          <cell r="U105" t="str">
            <v>5.8</v>
          </cell>
          <cell r="V105" t="str">
            <v>31.5</v>
          </cell>
          <cell r="W105" t="str">
            <v/>
          </cell>
          <cell r="X105" t="str">
            <v/>
          </cell>
          <cell r="Y105" t="str">
            <v/>
          </cell>
          <cell r="Z105" t="str">
            <v/>
          </cell>
          <cell r="AA105" t="str">
            <v/>
          </cell>
          <cell r="AB105" t="str">
            <v>754.0</v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  <cell r="AG105" t="str">
            <v>Plastic</v>
          </cell>
          <cell r="AH105" t="str">
            <v>315.000</v>
          </cell>
          <cell r="AI105" t="str">
            <v>58.000</v>
          </cell>
          <cell r="AJ105" t="str">
            <v>423.000</v>
          </cell>
          <cell r="AK105" t="str">
            <v/>
          </cell>
          <cell r="AL105" t="str">
            <v/>
          </cell>
          <cell r="AM105" t="str">
            <v/>
          </cell>
          <cell r="AN105" t="str">
            <v/>
          </cell>
          <cell r="AO105" t="str">
            <v/>
          </cell>
          <cell r="AP105" t="str">
            <v/>
          </cell>
          <cell r="AQ105" t="str">
            <v>7310791218397</v>
          </cell>
          <cell r="AR105" t="str">
            <v>69.000</v>
          </cell>
          <cell r="AS105" t="str">
            <v>430.000</v>
          </cell>
          <cell r="AT105" t="str">
            <v>325.000</v>
          </cell>
          <cell r="AU105" t="str">
            <v>754.000</v>
          </cell>
          <cell r="AV105" t="str">
            <v>937.000</v>
          </cell>
          <cell r="AW105" t="str">
            <v>Carton</v>
          </cell>
          <cell r="AX105" t="str">
            <v>1</v>
          </cell>
          <cell r="AY105" t="str">
            <v>7310791218403</v>
          </cell>
        </row>
        <row r="106">
          <cell r="C106">
            <v>564000</v>
          </cell>
          <cell r="D106">
            <v>564000</v>
          </cell>
          <cell r="E106">
            <v>9900</v>
          </cell>
          <cell r="F106" t="str">
            <v>Tork Bin White 5Ltr</v>
          </cell>
          <cell r="G106" t="str">
            <v>Tork hulladékgyűjtő, 5 literes</v>
          </cell>
          <cell r="H106" t="str">
            <v>1</v>
          </cell>
          <cell r="I106" t="str">
            <v>1</v>
          </cell>
          <cell r="J106" t="str">
            <v>1</v>
          </cell>
          <cell r="K106" t="str">
            <v>140</v>
          </cell>
          <cell r="L106" t="str">
            <v>DE05</v>
          </cell>
          <cell r="M106" t="str">
            <v>HU</v>
          </cell>
          <cell r="N106" t="str">
            <v>Tork</v>
          </cell>
          <cell r="O106" t="str">
            <v/>
          </cell>
          <cell r="P106" t="str">
            <v>B3</v>
          </cell>
          <cell r="Q106" t="str">
            <v>white</v>
          </cell>
          <cell r="R106" t="str">
            <v/>
          </cell>
          <cell r="S106" t="str">
            <v/>
          </cell>
          <cell r="T106" t="str">
            <v>19.0</v>
          </cell>
          <cell r="U106" t="str">
            <v>16.0</v>
          </cell>
          <cell r="V106" t="str">
            <v>33.8</v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>850.0</v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>Plastic</v>
          </cell>
          <cell r="AH106" t="str">
            <v>338.000</v>
          </cell>
          <cell r="AI106" t="str">
            <v>160.000</v>
          </cell>
          <cell r="AJ106" t="str">
            <v>190.000</v>
          </cell>
          <cell r="AK106" t="str">
            <v/>
          </cell>
          <cell r="AL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/>
          </cell>
          <cell r="AQ106" t="str">
            <v>7322540492842</v>
          </cell>
          <cell r="AR106" t="str">
            <v>167.000</v>
          </cell>
          <cell r="AS106" t="str">
            <v>200.000</v>
          </cell>
          <cell r="AT106" t="str">
            <v>360.000</v>
          </cell>
          <cell r="AU106" t="str">
            <v>850.000</v>
          </cell>
          <cell r="AV106" t="str">
            <v>1044.000</v>
          </cell>
          <cell r="AW106" t="str">
            <v>Carton</v>
          </cell>
          <cell r="AX106" t="str">
            <v>1</v>
          </cell>
          <cell r="AY106" t="str">
            <v>7322540492842</v>
          </cell>
        </row>
        <row r="107">
          <cell r="C107">
            <v>564008</v>
          </cell>
          <cell r="D107">
            <v>564008</v>
          </cell>
          <cell r="E107">
            <v>9900</v>
          </cell>
          <cell r="F107" t="str">
            <v>Tork Bin Black 5Ltr</v>
          </cell>
          <cell r="G107" t="str">
            <v>Tork hulladékgyűjtő, 5 literes</v>
          </cell>
          <cell r="H107" t="str">
            <v>1</v>
          </cell>
          <cell r="I107" t="str">
            <v>1</v>
          </cell>
          <cell r="J107" t="str">
            <v>1</v>
          </cell>
          <cell r="K107" t="str">
            <v>140</v>
          </cell>
          <cell r="L107" t="str">
            <v>DE05</v>
          </cell>
          <cell r="M107" t="str">
            <v>HU</v>
          </cell>
          <cell r="N107" t="str">
            <v>Tork</v>
          </cell>
          <cell r="O107" t="str">
            <v/>
          </cell>
          <cell r="P107" t="str">
            <v>B3</v>
          </cell>
          <cell r="Q107" t="str">
            <v>black</v>
          </cell>
          <cell r="R107" t="str">
            <v/>
          </cell>
          <cell r="S107" t="str">
            <v/>
          </cell>
          <cell r="T107" t="str">
            <v>19.0</v>
          </cell>
          <cell r="U107" t="str">
            <v>16.0</v>
          </cell>
          <cell r="V107" t="str">
            <v>33.8</v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>838.0</v>
          </cell>
          <cell r="AC107" t="str">
            <v/>
          </cell>
          <cell r="AD107" t="str">
            <v/>
          </cell>
          <cell r="AE107" t="str">
            <v/>
          </cell>
          <cell r="AF107" t="str">
            <v/>
          </cell>
          <cell r="AG107" t="str">
            <v>Plastic</v>
          </cell>
          <cell r="AH107" t="str">
            <v>338.000</v>
          </cell>
          <cell r="AI107" t="str">
            <v>160.000</v>
          </cell>
          <cell r="AJ107" t="str">
            <v>190.000</v>
          </cell>
          <cell r="AK107" t="str">
            <v/>
          </cell>
          <cell r="AL107" t="str">
            <v/>
          </cell>
          <cell r="AM107" t="str">
            <v/>
          </cell>
          <cell r="AN107" t="str">
            <v/>
          </cell>
          <cell r="AO107" t="str">
            <v/>
          </cell>
          <cell r="AP107" t="str">
            <v/>
          </cell>
          <cell r="AQ107" t="str">
            <v>7322540492613</v>
          </cell>
          <cell r="AR107" t="str">
            <v>167.000</v>
          </cell>
          <cell r="AS107" t="str">
            <v>200.000</v>
          </cell>
          <cell r="AT107" t="str">
            <v>360.000</v>
          </cell>
          <cell r="AU107" t="str">
            <v>838.000</v>
          </cell>
          <cell r="AV107" t="str">
            <v>1069.400</v>
          </cell>
          <cell r="AW107" t="str">
            <v>Carton</v>
          </cell>
          <cell r="AX107" t="str">
            <v>1</v>
          </cell>
          <cell r="AY107" t="str">
            <v>7322540492613</v>
          </cell>
        </row>
        <row r="108">
          <cell r="C108">
            <v>557000</v>
          </cell>
          <cell r="D108">
            <v>557000</v>
          </cell>
          <cell r="E108">
            <v>9200</v>
          </cell>
          <cell r="F108" t="str">
            <v>Tork Conventional Toilet Roll Disp White</v>
          </cell>
          <cell r="G108" t="str">
            <v>Tork kistekercses toalettpapír-adagoló</v>
          </cell>
          <cell r="H108" t="str">
            <v>1</v>
          </cell>
          <cell r="I108" t="str">
            <v>8</v>
          </cell>
          <cell r="J108" t="str">
            <v>8</v>
          </cell>
          <cell r="K108" t="str">
            <v>20</v>
          </cell>
          <cell r="L108" t="str">
            <v>DE05</v>
          </cell>
          <cell r="M108" t="str">
            <v>HU</v>
          </cell>
          <cell r="N108" t="str">
            <v>Tork</v>
          </cell>
          <cell r="O108" t="str">
            <v/>
          </cell>
          <cell r="P108" t="str">
            <v>T4</v>
          </cell>
          <cell r="Q108" t="str">
            <v>white</v>
          </cell>
          <cell r="R108" t="str">
            <v/>
          </cell>
          <cell r="S108" t="str">
            <v/>
          </cell>
          <cell r="T108" t="str">
            <v>28.6</v>
          </cell>
          <cell r="U108" t="str">
            <v>15.3</v>
          </cell>
          <cell r="V108" t="str">
            <v>15.8</v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>552.0</v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>Plastic</v>
          </cell>
          <cell r="AH108" t="str">
            <v>158.000</v>
          </cell>
          <cell r="AI108" t="str">
            <v>153.000</v>
          </cell>
          <cell r="AJ108" t="str">
            <v>286.000</v>
          </cell>
          <cell r="AK108" t="str">
            <v/>
          </cell>
          <cell r="AL108" t="str">
            <v/>
          </cell>
          <cell r="AM108" t="str">
            <v/>
          </cell>
          <cell r="AN108" t="str">
            <v/>
          </cell>
          <cell r="AO108" t="str">
            <v/>
          </cell>
          <cell r="AP108" t="str">
            <v/>
          </cell>
          <cell r="AQ108" t="str">
            <v>7322540354898</v>
          </cell>
          <cell r="AR108" t="str">
            <v>166.000</v>
          </cell>
          <cell r="AS108" t="str">
            <v>293.000</v>
          </cell>
          <cell r="AT108" t="str">
            <v>167.000</v>
          </cell>
          <cell r="AU108" t="str">
            <v>552.000</v>
          </cell>
          <cell r="AV108" t="str">
            <v>732.000</v>
          </cell>
          <cell r="AW108" t="str">
            <v>Carton</v>
          </cell>
          <cell r="AX108" t="str">
            <v>1</v>
          </cell>
          <cell r="AY108" t="str">
            <v>7322540354904</v>
          </cell>
        </row>
        <row r="109">
          <cell r="C109">
            <v>557008</v>
          </cell>
          <cell r="D109">
            <v>557008</v>
          </cell>
          <cell r="E109">
            <v>9200</v>
          </cell>
          <cell r="F109" t="str">
            <v>Tork Conventional Toilet Roll Disp Black</v>
          </cell>
          <cell r="G109" t="str">
            <v>Tork kistekercses toalettpapír-adagoló</v>
          </cell>
          <cell r="H109" t="str">
            <v>1</v>
          </cell>
          <cell r="I109" t="str">
            <v>8</v>
          </cell>
          <cell r="J109" t="str">
            <v>8</v>
          </cell>
          <cell r="K109" t="str">
            <v>20</v>
          </cell>
          <cell r="L109" t="str">
            <v>DE05</v>
          </cell>
          <cell r="M109" t="str">
            <v>HU</v>
          </cell>
          <cell r="N109" t="str">
            <v>Tork</v>
          </cell>
          <cell r="O109" t="str">
            <v/>
          </cell>
          <cell r="P109" t="str">
            <v>T4</v>
          </cell>
          <cell r="Q109" t="str">
            <v>black</v>
          </cell>
          <cell r="R109" t="str">
            <v/>
          </cell>
          <cell r="S109" t="str">
            <v/>
          </cell>
          <cell r="T109" t="str">
            <v>28.6</v>
          </cell>
          <cell r="U109" t="str">
            <v>15.3</v>
          </cell>
          <cell r="V109" t="str">
            <v>15.8</v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>546.0</v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>Plastic</v>
          </cell>
          <cell r="AH109" t="str">
            <v>158.000</v>
          </cell>
          <cell r="AI109" t="str">
            <v>153.000</v>
          </cell>
          <cell r="AJ109" t="str">
            <v>286.000</v>
          </cell>
          <cell r="AK109" t="str">
            <v/>
          </cell>
          <cell r="AL109" t="str">
            <v/>
          </cell>
          <cell r="AM109" t="str">
            <v/>
          </cell>
          <cell r="AN109" t="str">
            <v/>
          </cell>
          <cell r="AO109" t="str">
            <v/>
          </cell>
          <cell r="AP109" t="str">
            <v/>
          </cell>
          <cell r="AQ109" t="str">
            <v>7322540355017</v>
          </cell>
          <cell r="AR109" t="str">
            <v>166.000</v>
          </cell>
          <cell r="AS109" t="str">
            <v>293.000</v>
          </cell>
          <cell r="AT109" t="str">
            <v>167.000</v>
          </cell>
          <cell r="AU109" t="str">
            <v>546.000</v>
          </cell>
          <cell r="AV109" t="str">
            <v>742.400</v>
          </cell>
          <cell r="AW109" t="str">
            <v>Carton</v>
          </cell>
          <cell r="AX109" t="str">
            <v>1</v>
          </cell>
          <cell r="AY109" t="str">
            <v>7322540355024</v>
          </cell>
        </row>
        <row r="110">
          <cell r="C110">
            <v>561500</v>
          </cell>
          <cell r="D110">
            <v>561500</v>
          </cell>
          <cell r="E110">
            <v>9190</v>
          </cell>
          <cell r="F110" t="str">
            <v>Tork Skincare Dispenser White</v>
          </cell>
          <cell r="G110" t="str">
            <v>Tork kézhigiéniai adagoló</v>
          </cell>
          <cell r="H110" t="str">
            <v>1</v>
          </cell>
          <cell r="I110" t="str">
            <v>12</v>
          </cell>
          <cell r="J110" t="str">
            <v>12</v>
          </cell>
          <cell r="K110" t="str">
            <v>27</v>
          </cell>
          <cell r="L110" t="str">
            <v>DE05</v>
          </cell>
          <cell r="M110" t="str">
            <v>HU</v>
          </cell>
          <cell r="N110" t="str">
            <v>Tork</v>
          </cell>
          <cell r="O110" t="str">
            <v/>
          </cell>
          <cell r="P110" t="str">
            <v>S4</v>
          </cell>
          <cell r="Q110" t="str">
            <v>white</v>
          </cell>
          <cell r="R110" t="str">
            <v/>
          </cell>
          <cell r="S110" t="str">
            <v/>
          </cell>
          <cell r="T110" t="str">
            <v>11.3</v>
          </cell>
          <cell r="U110" t="str">
            <v>10.5</v>
          </cell>
          <cell r="V110" t="str">
            <v>28.6</v>
          </cell>
          <cell r="W110" t="str">
            <v/>
          </cell>
          <cell r="X110" t="str">
            <v/>
          </cell>
          <cell r="Y110" t="str">
            <v/>
          </cell>
          <cell r="Z110" t="str">
            <v/>
          </cell>
          <cell r="AA110" t="str">
            <v/>
          </cell>
          <cell r="AB110" t="str">
            <v>365.0</v>
          </cell>
          <cell r="AC110" t="str">
            <v/>
          </cell>
          <cell r="AD110" t="str">
            <v/>
          </cell>
          <cell r="AE110" t="str">
            <v/>
          </cell>
          <cell r="AF110" t="str">
            <v/>
          </cell>
          <cell r="AG110" t="str">
            <v>Plastic</v>
          </cell>
          <cell r="AH110" t="str">
            <v>286.000</v>
          </cell>
          <cell r="AI110" t="str">
            <v>105.000</v>
          </cell>
          <cell r="AJ110" t="str">
            <v>113.000</v>
          </cell>
          <cell r="AK110" t="str">
            <v/>
          </cell>
          <cell r="AL110" t="str">
            <v/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  <cell r="AQ110" t="str">
            <v>7322540517965</v>
          </cell>
          <cell r="AR110" t="str">
            <v>118.000</v>
          </cell>
          <cell r="AS110" t="str">
            <v>121.000</v>
          </cell>
          <cell r="AT110" t="str">
            <v>303.000</v>
          </cell>
          <cell r="AU110" t="str">
            <v>365.000</v>
          </cell>
          <cell r="AV110" t="str">
            <v>496.000</v>
          </cell>
          <cell r="AW110" t="str">
            <v>Carton</v>
          </cell>
          <cell r="AX110" t="str">
            <v>1</v>
          </cell>
          <cell r="AY110" t="str">
            <v>7322540517989</v>
          </cell>
        </row>
        <row r="111">
          <cell r="C111">
            <v>561508</v>
          </cell>
          <cell r="D111">
            <v>561508</v>
          </cell>
          <cell r="E111">
            <v>9190</v>
          </cell>
          <cell r="F111" t="str">
            <v>Tork Skincare Dispenser Black</v>
          </cell>
          <cell r="G111" t="str">
            <v>Tork kézhigiéniai adagoló</v>
          </cell>
          <cell r="H111" t="str">
            <v>1</v>
          </cell>
          <cell r="I111" t="str">
            <v>12</v>
          </cell>
          <cell r="J111" t="str">
            <v>12</v>
          </cell>
          <cell r="K111" t="str">
            <v>27</v>
          </cell>
          <cell r="L111" t="str">
            <v>DE05</v>
          </cell>
          <cell r="M111" t="str">
            <v>HU</v>
          </cell>
          <cell r="N111" t="str">
            <v>Tork</v>
          </cell>
          <cell r="O111" t="str">
            <v/>
          </cell>
          <cell r="P111" t="str">
            <v>S4</v>
          </cell>
          <cell r="Q111" t="str">
            <v>black</v>
          </cell>
          <cell r="R111" t="str">
            <v/>
          </cell>
          <cell r="S111" t="str">
            <v/>
          </cell>
          <cell r="T111" t="str">
            <v>11.3</v>
          </cell>
          <cell r="U111" t="str">
            <v>10.5</v>
          </cell>
          <cell r="V111" t="str">
            <v>28.6</v>
          </cell>
          <cell r="W111" t="str">
            <v/>
          </cell>
          <cell r="X111" t="str">
            <v/>
          </cell>
          <cell r="Y111" t="str">
            <v/>
          </cell>
          <cell r="Z111" t="str">
            <v/>
          </cell>
          <cell r="AA111" t="str">
            <v/>
          </cell>
          <cell r="AB111" t="str">
            <v>365.0</v>
          </cell>
          <cell r="AC111" t="str">
            <v/>
          </cell>
          <cell r="AD111" t="str">
            <v/>
          </cell>
          <cell r="AE111" t="str">
            <v/>
          </cell>
          <cell r="AF111" t="str">
            <v/>
          </cell>
          <cell r="AG111" t="str">
            <v>Plastic</v>
          </cell>
          <cell r="AH111" t="str">
            <v>286.000</v>
          </cell>
          <cell r="AI111" t="str">
            <v>105.000</v>
          </cell>
          <cell r="AJ111" t="str">
            <v>113.000</v>
          </cell>
          <cell r="AK111" t="str">
            <v/>
          </cell>
          <cell r="AL111" t="str">
            <v/>
          </cell>
          <cell r="AM111" t="str">
            <v/>
          </cell>
          <cell r="AN111" t="str">
            <v/>
          </cell>
          <cell r="AO111" t="str">
            <v/>
          </cell>
          <cell r="AP111" t="str">
            <v/>
          </cell>
          <cell r="AQ111" t="str">
            <v>7322540517996</v>
          </cell>
          <cell r="AR111" t="str">
            <v>118.000</v>
          </cell>
          <cell r="AS111" t="str">
            <v>121.000</v>
          </cell>
          <cell r="AT111" t="str">
            <v>303.000</v>
          </cell>
          <cell r="AU111" t="str">
            <v>365.000</v>
          </cell>
          <cell r="AV111" t="str">
            <v>496.000</v>
          </cell>
          <cell r="AW111" t="str">
            <v>Carton</v>
          </cell>
          <cell r="AX111" t="str">
            <v>1</v>
          </cell>
          <cell r="AY111" t="str">
            <v>7322540518115</v>
          </cell>
        </row>
        <row r="112">
          <cell r="C112">
            <v>561600</v>
          </cell>
          <cell r="D112">
            <v>561600</v>
          </cell>
          <cell r="E112">
            <v>26730</v>
          </cell>
          <cell r="F112" t="str">
            <v>Tork Skincare Disp -Intuition sensor Wh</v>
          </cell>
          <cell r="G112" t="str">
            <v>Tork kézhigiéniai adagoló Intuition™ szenzorral</v>
          </cell>
          <cell r="H112" t="str">
            <v>1</v>
          </cell>
          <cell r="I112" t="str">
            <v>6</v>
          </cell>
          <cell r="J112" t="str">
            <v>6</v>
          </cell>
          <cell r="K112" t="str">
            <v>30</v>
          </cell>
          <cell r="L112" t="str">
            <v>DE05</v>
          </cell>
          <cell r="M112" t="str">
            <v>CN</v>
          </cell>
          <cell r="N112" t="str">
            <v>Tork</v>
          </cell>
          <cell r="O112" t="str">
            <v/>
          </cell>
          <cell r="P112" t="str">
            <v>S4</v>
          </cell>
          <cell r="Q112" t="str">
            <v>white</v>
          </cell>
          <cell r="R112" t="str">
            <v/>
          </cell>
          <cell r="S112" t="str">
            <v/>
          </cell>
          <cell r="T112" t="str">
            <v>11.3</v>
          </cell>
          <cell r="U112" t="str">
            <v>13.0</v>
          </cell>
          <cell r="V112" t="str">
            <v>27.8</v>
          </cell>
          <cell r="W112" t="str">
            <v/>
          </cell>
          <cell r="X112" t="str">
            <v/>
          </cell>
          <cell r="Y112" t="str">
            <v/>
          </cell>
          <cell r="Z112" t="str">
            <v/>
          </cell>
          <cell r="AA112" t="str">
            <v/>
          </cell>
          <cell r="AB112" t="str">
            <v>690.0</v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  <cell r="AG112" t="str">
            <v>Plastic</v>
          </cell>
          <cell r="AH112" t="str">
            <v>278.000</v>
          </cell>
          <cell r="AI112" t="str">
            <v>130.000</v>
          </cell>
          <cell r="AJ112" t="str">
            <v>113.000</v>
          </cell>
          <cell r="AK112" t="str">
            <v/>
          </cell>
          <cell r="AL112" t="str">
            <v/>
          </cell>
          <cell r="AM112" t="str">
            <v/>
          </cell>
          <cell r="AN112" t="str">
            <v/>
          </cell>
          <cell r="AO112" t="str">
            <v/>
          </cell>
          <cell r="AP112" t="str">
            <v/>
          </cell>
          <cell r="AQ112" t="str">
            <v>7322540587012</v>
          </cell>
          <cell r="AR112" t="str">
            <v>140.000</v>
          </cell>
          <cell r="AS112" t="str">
            <v>160.000</v>
          </cell>
          <cell r="AT112" t="str">
            <v>294.000</v>
          </cell>
          <cell r="AU112" t="str">
            <v>690.000</v>
          </cell>
          <cell r="AV112" t="str">
            <v>898.000</v>
          </cell>
          <cell r="AW112" t="str">
            <v>Carton</v>
          </cell>
          <cell r="AX112" t="str">
            <v>1</v>
          </cell>
          <cell r="AY112" t="str">
            <v>7322540586800</v>
          </cell>
        </row>
        <row r="113">
          <cell r="C113">
            <v>561608</v>
          </cell>
          <cell r="D113">
            <v>561608</v>
          </cell>
          <cell r="E113">
            <v>26730</v>
          </cell>
          <cell r="F113" t="str">
            <v>Tork Skincare Disp -Intuition sensor Bl</v>
          </cell>
          <cell r="G113" t="str">
            <v>Tork kézhigiéniai adagoló Intuition™ szenzorral</v>
          </cell>
          <cell r="H113" t="str">
            <v>1</v>
          </cell>
          <cell r="I113" t="str">
            <v>6</v>
          </cell>
          <cell r="J113" t="str">
            <v>6</v>
          </cell>
          <cell r="K113" t="str">
            <v>30</v>
          </cell>
          <cell r="L113" t="str">
            <v>DE05</v>
          </cell>
          <cell r="M113" t="str">
            <v>CN</v>
          </cell>
          <cell r="N113" t="str">
            <v>Tork</v>
          </cell>
          <cell r="O113" t="str">
            <v/>
          </cell>
          <cell r="P113" t="str">
            <v>S4</v>
          </cell>
          <cell r="Q113" t="str">
            <v>black</v>
          </cell>
          <cell r="R113" t="str">
            <v/>
          </cell>
          <cell r="S113" t="str">
            <v/>
          </cell>
          <cell r="T113" t="str">
            <v>11.3</v>
          </cell>
          <cell r="U113" t="str">
            <v>13.0</v>
          </cell>
          <cell r="V113" t="str">
            <v>27.8</v>
          </cell>
          <cell r="W113" t="str">
            <v/>
          </cell>
          <cell r="X113" t="str">
            <v/>
          </cell>
          <cell r="Y113" t="str">
            <v/>
          </cell>
          <cell r="Z113" t="str">
            <v/>
          </cell>
          <cell r="AA113" t="str">
            <v/>
          </cell>
          <cell r="AB113" t="str">
            <v>690.0</v>
          </cell>
          <cell r="AC113" t="str">
            <v/>
          </cell>
          <cell r="AD113" t="str">
            <v/>
          </cell>
          <cell r="AE113" t="str">
            <v/>
          </cell>
          <cell r="AF113" t="str">
            <v/>
          </cell>
          <cell r="AG113" t="str">
            <v>Plastic</v>
          </cell>
          <cell r="AH113" t="str">
            <v>278.000</v>
          </cell>
          <cell r="AI113" t="str">
            <v>130.000</v>
          </cell>
          <cell r="AJ113" t="str">
            <v>113.000</v>
          </cell>
          <cell r="AK113" t="str">
            <v/>
          </cell>
          <cell r="AL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  <cell r="AQ113" t="str">
            <v>7322540587036</v>
          </cell>
          <cell r="AR113" t="str">
            <v>140.000</v>
          </cell>
          <cell r="AS113" t="str">
            <v>160.000</v>
          </cell>
          <cell r="AT113" t="str">
            <v>294.000</v>
          </cell>
          <cell r="AU113" t="str">
            <v>690.000</v>
          </cell>
          <cell r="AV113" t="str">
            <v>889.000</v>
          </cell>
          <cell r="AW113" t="str">
            <v>Carton</v>
          </cell>
          <cell r="AX113" t="str">
            <v>1</v>
          </cell>
          <cell r="AY113" t="str">
            <v>7322540587029</v>
          </cell>
        </row>
        <row r="114">
          <cell r="C114">
            <v>566000</v>
          </cell>
          <cell r="D114">
            <v>566000</v>
          </cell>
          <cell r="E114">
            <v>2210</v>
          </cell>
          <cell r="F114" t="str">
            <v>Tork Sanitary Towel Bag Dispenser White</v>
          </cell>
          <cell r="G114" t="str">
            <v>Tork intim tasak tartó</v>
          </cell>
          <cell r="H114" t="str">
            <v>1</v>
          </cell>
          <cell r="I114" t="str">
            <v>8</v>
          </cell>
          <cell r="J114" t="str">
            <v>8</v>
          </cell>
          <cell r="K114" t="str">
            <v>221</v>
          </cell>
          <cell r="L114" t="str">
            <v>DE05</v>
          </cell>
          <cell r="M114" t="str">
            <v>DE</v>
          </cell>
          <cell r="N114" t="str">
            <v>Tork</v>
          </cell>
          <cell r="O114" t="str">
            <v/>
          </cell>
          <cell r="P114" t="str">
            <v>B5</v>
          </cell>
          <cell r="Q114" t="str">
            <v>white</v>
          </cell>
          <cell r="R114" t="str">
            <v/>
          </cell>
          <cell r="S114" t="str">
            <v/>
          </cell>
          <cell r="T114" t="str">
            <v>10.0</v>
          </cell>
          <cell r="U114" t="str">
            <v>3.6</v>
          </cell>
          <cell r="V114" t="str">
            <v>14.0</v>
          </cell>
          <cell r="W114" t="str">
            <v/>
          </cell>
          <cell r="X114" t="str">
            <v/>
          </cell>
          <cell r="Y114" t="str">
            <v/>
          </cell>
          <cell r="Z114" t="str">
            <v/>
          </cell>
          <cell r="AA114" t="str">
            <v/>
          </cell>
          <cell r="AB114" t="str">
            <v>110.0</v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  <cell r="AG114" t="str">
            <v>Plastic</v>
          </cell>
          <cell r="AH114" t="str">
            <v>140.000</v>
          </cell>
          <cell r="AI114" t="str">
            <v>36.000</v>
          </cell>
          <cell r="AJ114" t="str">
            <v>100.000</v>
          </cell>
          <cell r="AK114" t="str">
            <v/>
          </cell>
          <cell r="AL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>7322540557954</v>
          </cell>
          <cell r="AR114" t="str">
            <v>36.000</v>
          </cell>
          <cell r="AS114" t="str">
            <v>100.000</v>
          </cell>
          <cell r="AT114" t="str">
            <v>140.000</v>
          </cell>
          <cell r="AU114" t="str">
            <v>110.000</v>
          </cell>
          <cell r="AV114" t="str">
            <v>119.000</v>
          </cell>
          <cell r="AW114" t="str">
            <v>Carton</v>
          </cell>
          <cell r="AX114" t="str">
            <v>1</v>
          </cell>
          <cell r="AY114" t="str">
            <v>7322540557961</v>
          </cell>
        </row>
        <row r="115">
          <cell r="C115">
            <v>566008</v>
          </cell>
          <cell r="D115">
            <v>566008</v>
          </cell>
          <cell r="E115">
            <v>2210</v>
          </cell>
          <cell r="F115" t="str">
            <v>Tork Sanitary Towel Bag Dispenser Black</v>
          </cell>
          <cell r="G115" t="str">
            <v>Tork intim tasak tartó</v>
          </cell>
          <cell r="H115" t="str">
            <v>1</v>
          </cell>
          <cell r="I115" t="str">
            <v>8</v>
          </cell>
          <cell r="J115" t="str">
            <v>8</v>
          </cell>
          <cell r="K115" t="str">
            <v>221</v>
          </cell>
          <cell r="L115" t="str">
            <v>DE05</v>
          </cell>
          <cell r="M115" t="str">
            <v>DE</v>
          </cell>
          <cell r="N115" t="str">
            <v>Tork</v>
          </cell>
          <cell r="O115" t="str">
            <v/>
          </cell>
          <cell r="P115" t="str">
            <v>B5</v>
          </cell>
          <cell r="Q115" t="str">
            <v>black</v>
          </cell>
          <cell r="R115" t="str">
            <v/>
          </cell>
          <cell r="S115" t="str">
            <v/>
          </cell>
          <cell r="T115" t="str">
            <v>10.0</v>
          </cell>
          <cell r="U115" t="str">
            <v>3.6</v>
          </cell>
          <cell r="V115" t="str">
            <v>14.0</v>
          </cell>
          <cell r="W115" t="str">
            <v/>
          </cell>
          <cell r="X115" t="str">
            <v/>
          </cell>
          <cell r="Y115" t="str">
            <v/>
          </cell>
          <cell r="Z115" t="str">
            <v/>
          </cell>
          <cell r="AA115" t="str">
            <v/>
          </cell>
          <cell r="AB115" t="str">
            <v>110.0</v>
          </cell>
          <cell r="AC115" t="str">
            <v/>
          </cell>
          <cell r="AD115" t="str">
            <v/>
          </cell>
          <cell r="AE115" t="str">
            <v/>
          </cell>
          <cell r="AF115" t="str">
            <v/>
          </cell>
          <cell r="AG115" t="str">
            <v>Plastic</v>
          </cell>
          <cell r="AH115" t="str">
            <v>140.000</v>
          </cell>
          <cell r="AI115" t="str">
            <v>36.000</v>
          </cell>
          <cell r="AJ115" t="str">
            <v>100.000</v>
          </cell>
          <cell r="AK115" t="str">
            <v/>
          </cell>
          <cell r="AL115" t="str">
            <v/>
          </cell>
          <cell r="AM115" t="str">
            <v/>
          </cell>
          <cell r="AN115" t="str">
            <v/>
          </cell>
          <cell r="AO115" t="str">
            <v/>
          </cell>
          <cell r="AP115" t="str">
            <v/>
          </cell>
          <cell r="AQ115" t="str">
            <v>7322540557978</v>
          </cell>
          <cell r="AR115" t="str">
            <v>36.000</v>
          </cell>
          <cell r="AS115" t="str">
            <v>100.000</v>
          </cell>
          <cell r="AT115" t="str">
            <v>140.000</v>
          </cell>
          <cell r="AU115" t="str">
            <v>110.000</v>
          </cell>
          <cell r="AV115" t="str">
            <v>119.000</v>
          </cell>
          <cell r="AW115" t="str">
            <v>Carton</v>
          </cell>
          <cell r="AX115" t="str">
            <v>1</v>
          </cell>
          <cell r="AY115" t="str">
            <v>7322540557985</v>
          </cell>
        </row>
        <row r="116">
          <cell r="C116">
            <v>680000</v>
          </cell>
          <cell r="D116">
            <v>680000</v>
          </cell>
          <cell r="E116">
            <v>9910</v>
          </cell>
          <cell r="F116" t="str">
            <v>Tork SmartOne TR Disp White</v>
          </cell>
          <cell r="G116" t="str">
            <v>Tork SmartOne® tekercses toalettpapír-adagoló</v>
          </cell>
          <cell r="H116" t="str">
            <v>1</v>
          </cell>
          <cell r="I116" t="str">
            <v>1</v>
          </cell>
          <cell r="J116" t="str">
            <v>1</v>
          </cell>
          <cell r="K116" t="str">
            <v>133</v>
          </cell>
          <cell r="L116" t="str">
            <v>DE05</v>
          </cell>
          <cell r="M116" t="str">
            <v>HU</v>
          </cell>
          <cell r="N116" t="str">
            <v>Tork</v>
          </cell>
          <cell r="O116" t="str">
            <v/>
          </cell>
          <cell r="P116" t="str">
            <v>T8</v>
          </cell>
          <cell r="Q116" t="str">
            <v>white</v>
          </cell>
          <cell r="R116" t="str">
            <v/>
          </cell>
          <cell r="S116" t="str">
            <v/>
          </cell>
          <cell r="T116" t="str">
            <v>26.9</v>
          </cell>
          <cell r="U116" t="str">
            <v>15.6</v>
          </cell>
          <cell r="V116" t="str">
            <v>26.9</v>
          </cell>
          <cell r="W116" t="str">
            <v/>
          </cell>
          <cell r="X116" t="str">
            <v/>
          </cell>
          <cell r="Y116" t="str">
            <v/>
          </cell>
          <cell r="Z116" t="str">
            <v/>
          </cell>
          <cell r="AA116" t="str">
            <v/>
          </cell>
          <cell r="AB116" t="str">
            <v>776.0</v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  <cell r="AG116" t="str">
            <v>Plastic</v>
          </cell>
          <cell r="AH116" t="str">
            <v>269.000</v>
          </cell>
          <cell r="AI116" t="str">
            <v>156.000</v>
          </cell>
          <cell r="AJ116" t="str">
            <v>269.000</v>
          </cell>
          <cell r="AK116" t="str">
            <v/>
          </cell>
          <cell r="AL116" t="str">
            <v/>
          </cell>
          <cell r="AM116" t="str">
            <v/>
          </cell>
          <cell r="AN116" t="str">
            <v/>
          </cell>
          <cell r="AO116" t="str">
            <v/>
          </cell>
          <cell r="AP116" t="str">
            <v/>
          </cell>
          <cell r="AQ116" t="str">
            <v>7322540803853</v>
          </cell>
          <cell r="AR116" t="str">
            <v>167.000</v>
          </cell>
          <cell r="AS116" t="str">
            <v>279.000</v>
          </cell>
          <cell r="AT116" t="str">
            <v>279.000</v>
          </cell>
          <cell r="AU116" t="str">
            <v>776.000</v>
          </cell>
          <cell r="AV116" t="str">
            <v>997.600</v>
          </cell>
          <cell r="AW116" t="str">
            <v>Plastic bag</v>
          </cell>
          <cell r="AX116" t="str">
            <v>1</v>
          </cell>
          <cell r="AY116" t="str">
            <v>7322540803853</v>
          </cell>
        </row>
        <row r="117">
          <cell r="C117">
            <v>681000</v>
          </cell>
          <cell r="D117">
            <v>681000</v>
          </cell>
          <cell r="E117">
            <v>8310</v>
          </cell>
          <cell r="F117" t="str">
            <v>Tork SmartOne Mini TR Disp White</v>
          </cell>
          <cell r="G117" t="str">
            <v>Tork SmartOne® Mini tekercses toalettpapír-adagoló</v>
          </cell>
          <cell r="H117" t="str">
            <v>1</v>
          </cell>
          <cell r="I117" t="str">
            <v>1</v>
          </cell>
          <cell r="J117" t="str">
            <v>1</v>
          </cell>
          <cell r="K117" t="str">
            <v>176</v>
          </cell>
          <cell r="L117" t="str">
            <v>DE05</v>
          </cell>
          <cell r="M117" t="str">
            <v>HU</v>
          </cell>
          <cell r="N117" t="str">
            <v>Tork</v>
          </cell>
          <cell r="O117" t="str">
            <v/>
          </cell>
          <cell r="P117" t="str">
            <v>T9</v>
          </cell>
          <cell r="Q117" t="str">
            <v>white</v>
          </cell>
          <cell r="R117" t="str">
            <v/>
          </cell>
          <cell r="S117" t="str">
            <v/>
          </cell>
          <cell r="T117" t="str">
            <v>21.9</v>
          </cell>
          <cell r="U117" t="str">
            <v>15.6</v>
          </cell>
          <cell r="V117" t="str">
            <v>21.9</v>
          </cell>
          <cell r="W117" t="str">
            <v/>
          </cell>
          <cell r="X117" t="str">
            <v/>
          </cell>
          <cell r="Y117" t="str">
            <v/>
          </cell>
          <cell r="Z117" t="str">
            <v/>
          </cell>
          <cell r="AA117" t="str">
            <v/>
          </cell>
          <cell r="AB117" t="str">
            <v>563.0</v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G117" t="str">
            <v>Plastic</v>
          </cell>
          <cell r="AH117" t="str">
            <v>219.000</v>
          </cell>
          <cell r="AI117" t="str">
            <v>156.000</v>
          </cell>
          <cell r="AJ117" t="str">
            <v>219.000</v>
          </cell>
          <cell r="AK117" t="str">
            <v/>
          </cell>
          <cell r="AL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>7322540803891</v>
          </cell>
          <cell r="AR117" t="str">
            <v>165.000</v>
          </cell>
          <cell r="AS117" t="str">
            <v>233.000</v>
          </cell>
          <cell r="AT117" t="str">
            <v>228.000</v>
          </cell>
          <cell r="AU117" t="str">
            <v>563.000</v>
          </cell>
          <cell r="AV117" t="str">
            <v>747.000</v>
          </cell>
          <cell r="AW117" t="str">
            <v>Plastic bag</v>
          </cell>
          <cell r="AX117" t="str">
            <v>1</v>
          </cell>
          <cell r="AY117" t="str">
            <v>7322540803891</v>
          </cell>
        </row>
        <row r="118">
          <cell r="C118">
            <v>682000</v>
          </cell>
          <cell r="D118">
            <v>682000</v>
          </cell>
          <cell r="E118">
            <v>14040</v>
          </cell>
          <cell r="F118" t="str">
            <v>Tork SmartOne Twin Mini TR Disp White</v>
          </cell>
          <cell r="G118" t="str">
            <v>Tork SmartOne® Mini duplatekercses toalettpapír-adagoló</v>
          </cell>
          <cell r="H118" t="str">
            <v>1</v>
          </cell>
          <cell r="I118" t="str">
            <v>1</v>
          </cell>
          <cell r="J118" t="str">
            <v>1</v>
          </cell>
          <cell r="K118" t="str">
            <v>96</v>
          </cell>
          <cell r="L118" t="str">
            <v>DE05</v>
          </cell>
          <cell r="M118" t="str">
            <v>HU</v>
          </cell>
          <cell r="N118" t="str">
            <v>Tork</v>
          </cell>
          <cell r="O118" t="str">
            <v/>
          </cell>
          <cell r="P118" t="str">
            <v>T9</v>
          </cell>
          <cell r="Q118" t="str">
            <v>white</v>
          </cell>
          <cell r="R118" t="str">
            <v/>
          </cell>
          <cell r="S118" t="str">
            <v/>
          </cell>
          <cell r="T118" t="str">
            <v>39.8</v>
          </cell>
          <cell r="U118" t="str">
            <v>15.6</v>
          </cell>
          <cell r="V118" t="str">
            <v>22.1</v>
          </cell>
          <cell r="W118" t="str">
            <v/>
          </cell>
          <cell r="X118" t="str">
            <v/>
          </cell>
          <cell r="Y118" t="str">
            <v/>
          </cell>
          <cell r="Z118" t="str">
            <v/>
          </cell>
          <cell r="AA118" t="str">
            <v/>
          </cell>
          <cell r="AB118" t="str">
            <v>1181.0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>Plastic</v>
          </cell>
          <cell r="AH118" t="str">
            <v>221.000</v>
          </cell>
          <cell r="AI118" t="str">
            <v>156.000</v>
          </cell>
          <cell r="AJ118" t="str">
            <v>398.000</v>
          </cell>
          <cell r="AK118" t="str">
            <v/>
          </cell>
          <cell r="AL118" t="str">
            <v/>
          </cell>
          <cell r="AM118" t="str">
            <v/>
          </cell>
          <cell r="AN118" t="str">
            <v/>
          </cell>
          <cell r="AO118" t="str">
            <v/>
          </cell>
          <cell r="AP118" t="str">
            <v/>
          </cell>
          <cell r="AQ118" t="str">
            <v>7322540755220</v>
          </cell>
          <cell r="AR118" t="str">
            <v>164.000</v>
          </cell>
          <cell r="AS118" t="str">
            <v>406.000</v>
          </cell>
          <cell r="AT118" t="str">
            <v>229.000</v>
          </cell>
          <cell r="AU118" t="str">
            <v>1181.000</v>
          </cell>
          <cell r="AV118" t="str">
            <v>1433.000</v>
          </cell>
          <cell r="AW118" t="str">
            <v>Plastic bag</v>
          </cell>
          <cell r="AX118" t="str">
            <v>1</v>
          </cell>
          <cell r="AY118" t="str">
            <v>7322540755220</v>
          </cell>
        </row>
        <row r="119">
          <cell r="C119">
            <v>680008</v>
          </cell>
          <cell r="D119">
            <v>680008</v>
          </cell>
          <cell r="E119">
            <v>9910</v>
          </cell>
          <cell r="F119" t="str">
            <v>Tork SmartOne TR Disp Black</v>
          </cell>
          <cell r="G119" t="str">
            <v>Tork SmartOne® tekercses toalettpapír-adagoló</v>
          </cell>
          <cell r="H119" t="str">
            <v>1</v>
          </cell>
          <cell r="I119" t="str">
            <v>1</v>
          </cell>
          <cell r="J119" t="str">
            <v>1</v>
          </cell>
          <cell r="K119" t="str">
            <v>133</v>
          </cell>
          <cell r="L119" t="str">
            <v>DE05</v>
          </cell>
          <cell r="M119" t="str">
            <v>HU</v>
          </cell>
          <cell r="N119" t="str">
            <v>Tork</v>
          </cell>
          <cell r="O119" t="str">
            <v/>
          </cell>
          <cell r="P119" t="str">
            <v>T8</v>
          </cell>
          <cell r="Q119" t="str">
            <v>black</v>
          </cell>
          <cell r="R119" t="str">
            <v/>
          </cell>
          <cell r="S119" t="str">
            <v/>
          </cell>
          <cell r="T119" t="str">
            <v>26.9</v>
          </cell>
          <cell r="U119" t="str">
            <v>15.6</v>
          </cell>
          <cell r="V119" t="str">
            <v>26.9</v>
          </cell>
          <cell r="W119" t="str">
            <v/>
          </cell>
          <cell r="X119" t="str">
            <v/>
          </cell>
          <cell r="Y119" t="str">
            <v/>
          </cell>
          <cell r="Z119" t="str">
            <v/>
          </cell>
          <cell r="AA119" t="str">
            <v/>
          </cell>
          <cell r="AB119" t="str">
            <v>765.0</v>
          </cell>
          <cell r="AC119" t="str">
            <v/>
          </cell>
          <cell r="AD119" t="str">
            <v/>
          </cell>
          <cell r="AE119" t="str">
            <v/>
          </cell>
          <cell r="AF119" t="str">
            <v/>
          </cell>
          <cell r="AG119" t="str">
            <v>Plastic</v>
          </cell>
          <cell r="AH119" t="str">
            <v>269.000</v>
          </cell>
          <cell r="AI119" t="str">
            <v>156.000</v>
          </cell>
          <cell r="AJ119" t="str">
            <v>269.000</v>
          </cell>
          <cell r="AK119" t="str">
            <v/>
          </cell>
          <cell r="AL119" t="str">
            <v/>
          </cell>
          <cell r="AM119" t="str">
            <v/>
          </cell>
          <cell r="AN119" t="str">
            <v/>
          </cell>
          <cell r="AO119" t="str">
            <v/>
          </cell>
          <cell r="AP119" t="str">
            <v/>
          </cell>
          <cell r="AQ119" t="str">
            <v>7322540803877</v>
          </cell>
          <cell r="AR119" t="str">
            <v>167.000</v>
          </cell>
          <cell r="AS119" t="str">
            <v>279.000</v>
          </cell>
          <cell r="AT119" t="str">
            <v>279.000</v>
          </cell>
          <cell r="AU119" t="str">
            <v>765.000</v>
          </cell>
          <cell r="AV119" t="str">
            <v>996.600</v>
          </cell>
          <cell r="AW119" t="str">
            <v>Plastic bag</v>
          </cell>
          <cell r="AX119" t="str">
            <v>1</v>
          </cell>
          <cell r="AY119" t="str">
            <v>7322540803877</v>
          </cell>
        </row>
        <row r="120">
          <cell r="C120">
            <v>681008</v>
          </cell>
          <cell r="D120">
            <v>681008</v>
          </cell>
          <cell r="E120">
            <v>8310</v>
          </cell>
          <cell r="F120" t="str">
            <v>Tork SmartOne Mini TR Disp Black</v>
          </cell>
          <cell r="G120" t="str">
            <v>Tork SmartOne® Mini tekercses toalettpapír-adagoló</v>
          </cell>
          <cell r="H120" t="str">
            <v>1</v>
          </cell>
          <cell r="I120" t="str">
            <v>1</v>
          </cell>
          <cell r="J120" t="str">
            <v>1</v>
          </cell>
          <cell r="K120" t="str">
            <v>176</v>
          </cell>
          <cell r="L120" t="str">
            <v>DE05</v>
          </cell>
          <cell r="M120" t="str">
            <v>HU</v>
          </cell>
          <cell r="N120" t="str">
            <v>Tork</v>
          </cell>
          <cell r="O120" t="str">
            <v/>
          </cell>
          <cell r="P120" t="str">
            <v>T9</v>
          </cell>
          <cell r="Q120" t="str">
            <v>black</v>
          </cell>
          <cell r="R120" t="str">
            <v/>
          </cell>
          <cell r="S120" t="str">
            <v/>
          </cell>
          <cell r="T120" t="str">
            <v>21.9</v>
          </cell>
          <cell r="U120" t="str">
            <v>15.6</v>
          </cell>
          <cell r="V120" t="str">
            <v>21.9</v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>596.0</v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G120" t="str">
            <v>Plastic</v>
          </cell>
          <cell r="AH120" t="str">
            <v>219.000</v>
          </cell>
          <cell r="AI120" t="str">
            <v>156.000</v>
          </cell>
          <cell r="AJ120" t="str">
            <v>219.000</v>
          </cell>
          <cell r="AK120" t="str">
            <v/>
          </cell>
          <cell r="AL120" t="str">
            <v/>
          </cell>
          <cell r="AM120" t="str">
            <v/>
          </cell>
          <cell r="AN120" t="str">
            <v/>
          </cell>
          <cell r="AO120" t="str">
            <v/>
          </cell>
          <cell r="AP120" t="str">
            <v/>
          </cell>
          <cell r="AQ120" t="str">
            <v>7322540803914</v>
          </cell>
          <cell r="AR120" t="str">
            <v>165.000</v>
          </cell>
          <cell r="AS120" t="str">
            <v>233.000</v>
          </cell>
          <cell r="AT120" t="str">
            <v>228.000</v>
          </cell>
          <cell r="AU120" t="str">
            <v>596.000</v>
          </cell>
          <cell r="AV120" t="str">
            <v>761.000</v>
          </cell>
          <cell r="AW120" t="str">
            <v>Plastic bag</v>
          </cell>
          <cell r="AX120" t="str">
            <v>1</v>
          </cell>
          <cell r="AY120" t="str">
            <v>7322540803914</v>
          </cell>
        </row>
        <row r="121">
          <cell r="C121">
            <v>682008</v>
          </cell>
          <cell r="D121">
            <v>682008</v>
          </cell>
          <cell r="E121">
            <v>14040</v>
          </cell>
          <cell r="F121" t="str">
            <v>Tork SmartOne Twin Mini TR Disp Black</v>
          </cell>
          <cell r="G121" t="str">
            <v>Tork SmartOne® Mini duplatekercses toalettpapír-adagoló</v>
          </cell>
          <cell r="H121" t="str">
            <v>1</v>
          </cell>
          <cell r="I121" t="str">
            <v>1</v>
          </cell>
          <cell r="J121" t="str">
            <v>1</v>
          </cell>
          <cell r="K121" t="str">
            <v>96</v>
          </cell>
          <cell r="L121" t="str">
            <v>DE05</v>
          </cell>
          <cell r="M121" t="str">
            <v>HU</v>
          </cell>
          <cell r="N121" t="str">
            <v>Tork</v>
          </cell>
          <cell r="O121" t="str">
            <v/>
          </cell>
          <cell r="P121" t="str">
            <v>T9</v>
          </cell>
          <cell r="Q121" t="str">
            <v>black</v>
          </cell>
          <cell r="R121" t="str">
            <v/>
          </cell>
          <cell r="S121" t="str">
            <v/>
          </cell>
          <cell r="T121" t="str">
            <v>39.8</v>
          </cell>
          <cell r="U121" t="str">
            <v>15.6</v>
          </cell>
          <cell r="V121" t="str">
            <v>22.1</v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>1181.0</v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>Plastic</v>
          </cell>
          <cell r="AH121" t="str">
            <v>221.000</v>
          </cell>
          <cell r="AI121" t="str">
            <v>156.000</v>
          </cell>
          <cell r="AJ121" t="str">
            <v>398.000</v>
          </cell>
          <cell r="AK121" t="str">
            <v/>
          </cell>
          <cell r="AL121" t="str">
            <v/>
          </cell>
          <cell r="AM121" t="str">
            <v/>
          </cell>
          <cell r="AN121" t="str">
            <v/>
          </cell>
          <cell r="AO121" t="str">
            <v/>
          </cell>
          <cell r="AP121" t="str">
            <v/>
          </cell>
          <cell r="AQ121" t="str">
            <v>7322540803938</v>
          </cell>
          <cell r="AR121" t="str">
            <v>164.000</v>
          </cell>
          <cell r="AS121" t="str">
            <v>406.000</v>
          </cell>
          <cell r="AT121" t="str">
            <v>229.000</v>
          </cell>
          <cell r="AU121" t="str">
            <v>1181.000</v>
          </cell>
          <cell r="AV121" t="str">
            <v>1433.000</v>
          </cell>
          <cell r="AW121" t="str">
            <v>Plastic bag</v>
          </cell>
          <cell r="AX121" t="str">
            <v>1</v>
          </cell>
          <cell r="AY121" t="str">
            <v>7322540803938</v>
          </cell>
        </row>
        <row r="122">
          <cell r="C122">
            <v>558040</v>
          </cell>
          <cell r="D122">
            <v>558040</v>
          </cell>
          <cell r="E122">
            <v>13470</v>
          </cell>
          <cell r="F122" t="str">
            <v>Tork Twin Coreless Mid TR Dis Whi</v>
          </cell>
          <cell r="G122" t="str">
            <v>Tork duplatekercses belsőmag nélküli Mid-size toalettpapír-adagoló</v>
          </cell>
          <cell r="H122" t="str">
            <v>1</v>
          </cell>
          <cell r="I122" t="str">
            <v>1</v>
          </cell>
          <cell r="J122" t="str">
            <v>1</v>
          </cell>
          <cell r="K122" t="str">
            <v>140</v>
          </cell>
          <cell r="L122" t="str">
            <v>DE05</v>
          </cell>
          <cell r="M122" t="str">
            <v>PL</v>
          </cell>
          <cell r="N122" t="str">
            <v>Tork</v>
          </cell>
          <cell r="O122" t="str">
            <v/>
          </cell>
          <cell r="P122" t="str">
            <v>T7</v>
          </cell>
          <cell r="Q122" t="str">
            <v>white</v>
          </cell>
          <cell r="R122" t="str">
            <v/>
          </cell>
          <cell r="S122" t="str">
            <v/>
          </cell>
          <cell r="T122" t="str">
            <v>36.0</v>
          </cell>
          <cell r="U122" t="str">
            <v>13.0</v>
          </cell>
          <cell r="V122" t="str">
            <v>20.7</v>
          </cell>
          <cell r="W122" t="str">
            <v/>
          </cell>
          <cell r="X122" t="str">
            <v/>
          </cell>
          <cell r="Y122" t="str">
            <v/>
          </cell>
          <cell r="Z122" t="str">
            <v/>
          </cell>
          <cell r="AA122" t="str">
            <v/>
          </cell>
          <cell r="AB122" t="str">
            <v>1143.9</v>
          </cell>
          <cell r="AC122" t="str">
            <v/>
          </cell>
          <cell r="AD122" t="str">
            <v/>
          </cell>
          <cell r="AE122" t="str">
            <v/>
          </cell>
          <cell r="AF122" t="str">
            <v/>
          </cell>
          <cell r="AG122" t="str">
            <v>Plastic</v>
          </cell>
          <cell r="AH122" t="str">
            <v>207.000</v>
          </cell>
          <cell r="AI122" t="str">
            <v>130.000</v>
          </cell>
          <cell r="AJ122" t="str">
            <v>360.000</v>
          </cell>
          <cell r="AK122" t="str">
            <v/>
          </cell>
          <cell r="AL122" t="str">
            <v/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>7322540898187</v>
          </cell>
          <cell r="AR122" t="str">
            <v>218.000</v>
          </cell>
          <cell r="AS122" t="str">
            <v>370.000</v>
          </cell>
          <cell r="AT122" t="str">
            <v>140.000</v>
          </cell>
          <cell r="AU122" t="str">
            <v>1143.900</v>
          </cell>
          <cell r="AV122" t="str">
            <v>1370.000</v>
          </cell>
          <cell r="AW122" t="str">
            <v>Plastic bag</v>
          </cell>
          <cell r="AX122" t="str">
            <v>1</v>
          </cell>
          <cell r="AY122" t="str">
            <v>7322540898187</v>
          </cell>
        </row>
        <row r="123">
          <cell r="C123">
            <v>558048</v>
          </cell>
          <cell r="D123">
            <v>558048</v>
          </cell>
          <cell r="E123">
            <v>13470</v>
          </cell>
          <cell r="F123" t="str">
            <v>Tork Twin Coreless Mid TR Dis Black</v>
          </cell>
          <cell r="G123" t="str">
            <v>Tork duplatekercses belsőmag nélküli Mid-size toalettpapír-adagoló</v>
          </cell>
          <cell r="H123" t="str">
            <v>1</v>
          </cell>
          <cell r="I123" t="str">
            <v>1</v>
          </cell>
          <cell r="J123" t="str">
            <v>1</v>
          </cell>
          <cell r="K123" t="str">
            <v>140</v>
          </cell>
          <cell r="L123" t="str">
            <v>DE05</v>
          </cell>
          <cell r="M123" t="str">
            <v>PL</v>
          </cell>
          <cell r="N123" t="str">
            <v>Tork</v>
          </cell>
          <cell r="O123" t="str">
            <v/>
          </cell>
          <cell r="P123" t="str">
            <v>T7</v>
          </cell>
          <cell r="Q123" t="str">
            <v>black</v>
          </cell>
          <cell r="R123" t="str">
            <v/>
          </cell>
          <cell r="S123" t="str">
            <v/>
          </cell>
          <cell r="T123" t="str">
            <v>36.0</v>
          </cell>
          <cell r="U123" t="str">
            <v>13.0</v>
          </cell>
          <cell r="V123" t="str">
            <v>20.7</v>
          </cell>
          <cell r="W123" t="str">
            <v/>
          </cell>
          <cell r="X123" t="str">
            <v/>
          </cell>
          <cell r="Y123" t="str">
            <v/>
          </cell>
          <cell r="Z123" t="str">
            <v/>
          </cell>
          <cell r="AA123" t="str">
            <v/>
          </cell>
          <cell r="AB123" t="str">
            <v>1065.0</v>
          </cell>
          <cell r="AC123" t="str">
            <v/>
          </cell>
          <cell r="AD123" t="str">
            <v/>
          </cell>
          <cell r="AE123" t="str">
            <v/>
          </cell>
          <cell r="AF123" t="str">
            <v/>
          </cell>
          <cell r="AG123" t="str">
            <v>Plastic</v>
          </cell>
          <cell r="AH123" t="str">
            <v>207.000</v>
          </cell>
          <cell r="AI123" t="str">
            <v>130.000</v>
          </cell>
          <cell r="AJ123" t="str">
            <v>360.000</v>
          </cell>
          <cell r="AK123" t="str">
            <v/>
          </cell>
          <cell r="AL123" t="str">
            <v/>
          </cell>
          <cell r="AM123" t="str">
            <v/>
          </cell>
          <cell r="AN123" t="str">
            <v/>
          </cell>
          <cell r="AO123" t="str">
            <v/>
          </cell>
          <cell r="AP123" t="str">
            <v/>
          </cell>
          <cell r="AQ123" t="str">
            <v>7322540898194</v>
          </cell>
          <cell r="AR123" t="str">
            <v>218.000</v>
          </cell>
          <cell r="AS123" t="str">
            <v>370.000</v>
          </cell>
          <cell r="AT123" t="str">
            <v>140.000</v>
          </cell>
          <cell r="AU123" t="str">
            <v>1065.000</v>
          </cell>
          <cell r="AV123" t="str">
            <v>1370.000</v>
          </cell>
          <cell r="AW123" t="str">
            <v>Plastic bag</v>
          </cell>
          <cell r="AX123" t="str">
            <v>1</v>
          </cell>
          <cell r="AY123" t="str">
            <v>7322540898194</v>
          </cell>
        </row>
        <row r="124">
          <cell r="C124">
            <v>552500</v>
          </cell>
          <cell r="D124">
            <v>552500</v>
          </cell>
          <cell r="E124" t="str">
            <v>CSAK TKAD</v>
          </cell>
          <cell r="F124" t="str">
            <v>Tork PeakServe® Continuous™ HT Disp Wh</v>
          </cell>
          <cell r="G124" t="str">
            <v>Tork PeakServe® adagoló folyamatos adagolású kéztörlőpapírhoz</v>
          </cell>
          <cell r="H124" t="str">
            <v>1</v>
          </cell>
          <cell r="I124" t="str">
            <v>1</v>
          </cell>
          <cell r="J124" t="str">
            <v>1</v>
          </cell>
          <cell r="K124" t="str">
            <v>45</v>
          </cell>
          <cell r="L124" t="str">
            <v>DE05</v>
          </cell>
          <cell r="M124" t="str">
            <v>PL</v>
          </cell>
          <cell r="N124" t="str">
            <v>Tork</v>
          </cell>
          <cell r="O124" t="str">
            <v/>
          </cell>
          <cell r="P124" t="str">
            <v>H5</v>
          </cell>
          <cell r="Q124" t="str">
            <v>white</v>
          </cell>
          <cell r="R124" t="str">
            <v/>
          </cell>
          <cell r="S124" t="str">
            <v/>
          </cell>
          <cell r="T124" t="str">
            <v>37.0</v>
          </cell>
          <cell r="U124" t="str">
            <v>10.1</v>
          </cell>
          <cell r="V124" t="str">
            <v>73.1</v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  <cell r="AA124" t="str">
            <v/>
          </cell>
          <cell r="AB124" t="str">
            <v>4003.0</v>
          </cell>
          <cell r="AC124" t="str">
            <v/>
          </cell>
          <cell r="AD124" t="str">
            <v/>
          </cell>
          <cell r="AE124" t="str">
            <v/>
          </cell>
          <cell r="AF124" t="str">
            <v/>
          </cell>
          <cell r="AG124" t="str">
            <v>Plastic</v>
          </cell>
          <cell r="AH124" t="str">
            <v>731.000</v>
          </cell>
          <cell r="AI124" t="str">
            <v>101.000</v>
          </cell>
          <cell r="AJ124" t="str">
            <v>370.000</v>
          </cell>
          <cell r="AK124" t="str">
            <v/>
          </cell>
          <cell r="AL124" t="str">
            <v/>
          </cell>
          <cell r="AM124" t="str">
            <v/>
          </cell>
          <cell r="AN124" t="str">
            <v/>
          </cell>
          <cell r="AO124" t="str">
            <v/>
          </cell>
          <cell r="AP124" t="str">
            <v/>
          </cell>
          <cell r="AQ124" t="str">
            <v>7322540885514</v>
          </cell>
          <cell r="AR124" t="str">
            <v>101.000</v>
          </cell>
          <cell r="AS124" t="str">
            <v>370.000</v>
          </cell>
          <cell r="AT124" t="str">
            <v>731.000</v>
          </cell>
          <cell r="AU124" t="str">
            <v>4003.000</v>
          </cell>
          <cell r="AV124" t="str">
            <v>4794.000</v>
          </cell>
          <cell r="AW124" t="str">
            <v>Plastic bag</v>
          </cell>
          <cell r="AX124" t="str">
            <v>1</v>
          </cell>
          <cell r="AY124" t="str">
            <v>7322540885514</v>
          </cell>
        </row>
        <row r="125">
          <cell r="C125">
            <v>552508</v>
          </cell>
          <cell r="D125">
            <v>552508</v>
          </cell>
          <cell r="E125" t="str">
            <v>CSAK TKAD</v>
          </cell>
          <cell r="F125" t="str">
            <v>Tork PeakServe® Continuous™ HT Disp Bl</v>
          </cell>
          <cell r="G125" t="str">
            <v>Tork PeakServe® adagoló folyamatos adagolású kéztörlőpapírhoz</v>
          </cell>
          <cell r="H125" t="str">
            <v>1</v>
          </cell>
          <cell r="I125" t="str">
            <v>1</v>
          </cell>
          <cell r="J125" t="str">
            <v>1</v>
          </cell>
          <cell r="K125" t="str">
            <v>45</v>
          </cell>
          <cell r="L125" t="str">
            <v>DE05</v>
          </cell>
          <cell r="M125" t="str">
            <v>PL</v>
          </cell>
          <cell r="N125" t="str">
            <v>Tork</v>
          </cell>
          <cell r="O125" t="str">
            <v/>
          </cell>
          <cell r="P125" t="str">
            <v>H5</v>
          </cell>
          <cell r="Q125" t="str">
            <v>black</v>
          </cell>
          <cell r="R125" t="str">
            <v/>
          </cell>
          <cell r="S125" t="str">
            <v/>
          </cell>
          <cell r="T125" t="str">
            <v>37.0</v>
          </cell>
          <cell r="U125" t="str">
            <v>10.1</v>
          </cell>
          <cell r="V125" t="str">
            <v>73.1</v>
          </cell>
          <cell r="W125" t="str">
            <v/>
          </cell>
          <cell r="X125" t="str">
            <v/>
          </cell>
          <cell r="Y125" t="str">
            <v/>
          </cell>
          <cell r="Z125" t="str">
            <v/>
          </cell>
          <cell r="AA125" t="str">
            <v/>
          </cell>
          <cell r="AB125" t="str">
            <v>3948.0</v>
          </cell>
          <cell r="AC125" t="str">
            <v/>
          </cell>
          <cell r="AD125" t="str">
            <v/>
          </cell>
          <cell r="AE125" t="str">
            <v/>
          </cell>
          <cell r="AF125" t="str">
            <v/>
          </cell>
          <cell r="AG125" t="str">
            <v>Plastic</v>
          </cell>
          <cell r="AH125" t="str">
            <v>731.000</v>
          </cell>
          <cell r="AI125" t="str">
            <v>101.000</v>
          </cell>
          <cell r="AJ125" t="str">
            <v>370.000</v>
          </cell>
          <cell r="AK125" t="str">
            <v/>
          </cell>
          <cell r="AL125" t="str">
            <v/>
          </cell>
          <cell r="AM125" t="str">
            <v/>
          </cell>
          <cell r="AN125" t="str">
            <v/>
          </cell>
          <cell r="AO125" t="str">
            <v/>
          </cell>
          <cell r="AP125" t="str">
            <v/>
          </cell>
          <cell r="AQ125" t="str">
            <v>7322540885545</v>
          </cell>
          <cell r="AR125" t="str">
            <v>101.000</v>
          </cell>
          <cell r="AS125" t="str">
            <v>370.000</v>
          </cell>
          <cell r="AT125" t="str">
            <v>731.000</v>
          </cell>
          <cell r="AU125" t="str">
            <v>3948.000</v>
          </cell>
          <cell r="AV125" t="str">
            <v>4720.000</v>
          </cell>
          <cell r="AW125" t="str">
            <v>Plastic bag</v>
          </cell>
          <cell r="AX125" t="str">
            <v>1</v>
          </cell>
          <cell r="AY125" t="str">
            <v>7322540885545</v>
          </cell>
        </row>
        <row r="126">
          <cell r="C126">
            <v>552550</v>
          </cell>
          <cell r="D126">
            <v>552550</v>
          </cell>
          <cell r="E126" t="str">
            <v>CSAK TKAD</v>
          </cell>
          <cell r="F126" t="str">
            <v>Tork PeakServe® Mini Cont. HT Disp White</v>
          </cell>
          <cell r="G126" t="str">
            <v>Tork PeakServe® Mini adagoló, folyamatos adagolású kéztörlőhöz</v>
          </cell>
          <cell r="H126" t="str">
            <v>1</v>
          </cell>
          <cell r="I126" t="str">
            <v>1</v>
          </cell>
          <cell r="J126" t="str">
            <v>1</v>
          </cell>
          <cell r="K126" t="str">
            <v>60</v>
          </cell>
          <cell r="L126" t="str">
            <v>DE05</v>
          </cell>
          <cell r="M126" t="str">
            <v>PL</v>
          </cell>
          <cell r="N126" t="str">
            <v>Tork</v>
          </cell>
          <cell r="O126" t="str">
            <v/>
          </cell>
          <cell r="P126" t="str">
            <v>H5</v>
          </cell>
          <cell r="Q126" t="str">
            <v>white</v>
          </cell>
          <cell r="R126" t="str">
            <v/>
          </cell>
          <cell r="S126" t="str">
            <v/>
          </cell>
          <cell r="T126" t="str">
            <v>36.7</v>
          </cell>
          <cell r="U126" t="str">
            <v>10.1</v>
          </cell>
          <cell r="V126" t="str">
            <v>49.1</v>
          </cell>
          <cell r="W126" t="str">
            <v/>
          </cell>
          <cell r="X126" t="str">
            <v/>
          </cell>
          <cell r="Y126" t="str">
            <v/>
          </cell>
          <cell r="Z126" t="str">
            <v/>
          </cell>
          <cell r="AA126" t="str">
            <v/>
          </cell>
          <cell r="AB126" t="str">
            <v>2716.0</v>
          </cell>
          <cell r="AC126" t="str">
            <v/>
          </cell>
          <cell r="AD126" t="str">
            <v/>
          </cell>
          <cell r="AE126" t="str">
            <v/>
          </cell>
          <cell r="AF126" t="str">
            <v/>
          </cell>
          <cell r="AG126" t="str">
            <v>Plastic</v>
          </cell>
          <cell r="AH126" t="str">
            <v>491.000</v>
          </cell>
          <cell r="AI126" t="str">
            <v>101.000</v>
          </cell>
          <cell r="AJ126" t="str">
            <v>367.000</v>
          </cell>
          <cell r="AK126" t="str">
            <v/>
          </cell>
          <cell r="AL126" t="str">
            <v/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>7322541136509</v>
          </cell>
          <cell r="AR126" t="str">
            <v/>
          </cell>
          <cell r="AS126" t="str">
            <v/>
          </cell>
          <cell r="AT126" t="str">
            <v/>
          </cell>
          <cell r="AU126" t="str">
            <v>2716.000</v>
          </cell>
          <cell r="AV126" t="str">
            <v>3369.000</v>
          </cell>
          <cell r="AW126" t="str">
            <v>Plastic bag</v>
          </cell>
          <cell r="AX126" t="str">
            <v>1</v>
          </cell>
          <cell r="AY126" t="str">
            <v>7322541136509</v>
          </cell>
        </row>
        <row r="127">
          <cell r="C127">
            <v>552558</v>
          </cell>
          <cell r="D127">
            <v>552558</v>
          </cell>
          <cell r="E127" t="str">
            <v>CSAK TKAD</v>
          </cell>
          <cell r="F127" t="str">
            <v>Tork PeakServe® Mini Cont. HT Disp Black</v>
          </cell>
          <cell r="G127" t="str">
            <v>Tork PeakServe® Mini adagoló, folyamatos adagolású kéztörlőhöz</v>
          </cell>
          <cell r="H127" t="str">
            <v>1</v>
          </cell>
          <cell r="I127" t="str">
            <v>1</v>
          </cell>
          <cell r="J127" t="str">
            <v>1</v>
          </cell>
          <cell r="K127" t="str">
            <v>60</v>
          </cell>
          <cell r="L127" t="str">
            <v>DE05</v>
          </cell>
          <cell r="M127" t="str">
            <v>PL</v>
          </cell>
          <cell r="N127" t="str">
            <v>Tork</v>
          </cell>
          <cell r="O127" t="str">
            <v/>
          </cell>
          <cell r="P127" t="str">
            <v>H5</v>
          </cell>
          <cell r="Q127" t="str">
            <v>black</v>
          </cell>
          <cell r="R127" t="str">
            <v/>
          </cell>
          <cell r="S127" t="str">
            <v/>
          </cell>
          <cell r="T127" t="str">
            <v>36.7</v>
          </cell>
          <cell r="U127" t="str">
            <v>10.1</v>
          </cell>
          <cell r="V127" t="str">
            <v>49.1</v>
          </cell>
          <cell r="W127" t="str">
            <v/>
          </cell>
          <cell r="X127" t="str">
            <v/>
          </cell>
          <cell r="Y127" t="str">
            <v/>
          </cell>
          <cell r="Z127" t="str">
            <v/>
          </cell>
          <cell r="AA127" t="str">
            <v/>
          </cell>
          <cell r="AB127" t="str">
            <v>2697.0</v>
          </cell>
          <cell r="AC127" t="str">
            <v/>
          </cell>
          <cell r="AD127" t="str">
            <v/>
          </cell>
          <cell r="AE127" t="str">
            <v/>
          </cell>
          <cell r="AF127" t="str">
            <v/>
          </cell>
          <cell r="AG127" t="str">
            <v>Plastic</v>
          </cell>
          <cell r="AH127" t="str">
            <v>491.000</v>
          </cell>
          <cell r="AI127" t="str">
            <v>101.000</v>
          </cell>
          <cell r="AJ127" t="str">
            <v>367.000</v>
          </cell>
          <cell r="AK127" t="str">
            <v/>
          </cell>
          <cell r="AL127" t="str">
            <v/>
          </cell>
          <cell r="AM127" t="str">
            <v/>
          </cell>
          <cell r="AN127" t="str">
            <v/>
          </cell>
          <cell r="AO127" t="str">
            <v/>
          </cell>
          <cell r="AP127" t="str">
            <v/>
          </cell>
          <cell r="AQ127" t="str">
            <v>7322541136585</v>
          </cell>
          <cell r="AR127" t="str">
            <v>101.000</v>
          </cell>
          <cell r="AS127" t="str">
            <v>367.000</v>
          </cell>
          <cell r="AT127" t="str">
            <v>491.000</v>
          </cell>
          <cell r="AU127" t="str">
            <v>2697.000</v>
          </cell>
          <cell r="AV127" t="str">
            <v>3334.000</v>
          </cell>
          <cell r="AW127" t="str">
            <v>Plastic bag</v>
          </cell>
          <cell r="AX127" t="str">
            <v>1</v>
          </cell>
          <cell r="AY127" t="str">
            <v>7322541136585</v>
          </cell>
        </row>
        <row r="128">
          <cell r="C128">
            <v>552511</v>
          </cell>
          <cell r="D128">
            <v>552511</v>
          </cell>
          <cell r="E128" t="str">
            <v>CSAK TKAD</v>
          </cell>
          <cell r="F128" t="str">
            <v>Tork PeakServe® S Rec Cabinet Adapter</v>
          </cell>
          <cell r="G128" t="str">
            <v>Tork PeakServe beépíthető keret - kis méretű</v>
          </cell>
          <cell r="H128" t="str">
            <v>1</v>
          </cell>
          <cell r="I128" t="str">
            <v>1</v>
          </cell>
          <cell r="J128" t="str">
            <v>1</v>
          </cell>
          <cell r="K128" t="str">
            <v>60</v>
          </cell>
          <cell r="L128" t="str">
            <v>DE05</v>
          </cell>
          <cell r="M128" t="str">
            <v>PL</v>
          </cell>
          <cell r="N128" t="str">
            <v>Tork</v>
          </cell>
          <cell r="O128" t="str">
            <v/>
          </cell>
          <cell r="P128" t="str">
            <v>H5</v>
          </cell>
          <cell r="Q128" t="str">
            <v>white</v>
          </cell>
          <cell r="R128" t="str">
            <v/>
          </cell>
          <cell r="S128" t="str">
            <v/>
          </cell>
          <cell r="T128" t="str">
            <v>36.5</v>
          </cell>
          <cell r="U128" t="str">
            <v>9.6</v>
          </cell>
          <cell r="V128" t="str">
            <v>45.0</v>
          </cell>
          <cell r="W128" t="str">
            <v/>
          </cell>
          <cell r="X128" t="str">
            <v/>
          </cell>
          <cell r="Y128" t="str">
            <v/>
          </cell>
          <cell r="Z128" t="str">
            <v/>
          </cell>
          <cell r="AA128" t="str">
            <v/>
          </cell>
          <cell r="AB128" t="str">
            <v>462.211</v>
          </cell>
          <cell r="AC128" t="str">
            <v/>
          </cell>
          <cell r="AD128" t="str">
            <v/>
          </cell>
          <cell r="AE128" t="str">
            <v/>
          </cell>
          <cell r="AF128" t="str">
            <v/>
          </cell>
          <cell r="AG128" t="str">
            <v>Plastic</v>
          </cell>
          <cell r="AH128" t="str">
            <v>450.000</v>
          </cell>
          <cell r="AI128" t="str">
            <v>96.000</v>
          </cell>
          <cell r="AJ128" t="str">
            <v>365.000</v>
          </cell>
          <cell r="AK128" t="str">
            <v/>
          </cell>
          <cell r="AL128" t="str">
            <v/>
          </cell>
          <cell r="AM128" t="str">
            <v/>
          </cell>
          <cell r="AN128" t="str">
            <v/>
          </cell>
          <cell r="AO128" t="str">
            <v/>
          </cell>
          <cell r="AP128" t="str">
            <v/>
          </cell>
          <cell r="AQ128" t="str">
            <v>7322541136660</v>
          </cell>
          <cell r="AR128" t="str">
            <v>365.000</v>
          </cell>
          <cell r="AS128" t="str">
            <v>450.000</v>
          </cell>
          <cell r="AT128" t="str">
            <v>96.000</v>
          </cell>
          <cell r="AU128" t="str">
            <v>462.211</v>
          </cell>
          <cell r="AV128" t="str">
            <v>846.000</v>
          </cell>
          <cell r="AW128" t="str">
            <v>Plastic bag</v>
          </cell>
          <cell r="AX128" t="str">
            <v>1</v>
          </cell>
          <cell r="AY128" t="str">
            <v>7322541136660</v>
          </cell>
        </row>
        <row r="129">
          <cell r="C129">
            <v>552512</v>
          </cell>
          <cell r="D129">
            <v>552512</v>
          </cell>
          <cell r="E129" t="str">
            <v>CSAK TKAD</v>
          </cell>
          <cell r="F129" t="str">
            <v>Tork PeakServe® L Rec Cabinet Adapter</v>
          </cell>
          <cell r="G129" t="str">
            <v>Tork PeakServe beépíthető keret - nagy méretű</v>
          </cell>
          <cell r="H129" t="str">
            <v>1</v>
          </cell>
          <cell r="I129" t="str">
            <v>1</v>
          </cell>
          <cell r="J129" t="str">
            <v>1</v>
          </cell>
          <cell r="K129" t="str">
            <v>60</v>
          </cell>
          <cell r="L129" t="str">
            <v>DE05</v>
          </cell>
          <cell r="M129" t="str">
            <v>PL</v>
          </cell>
          <cell r="N129" t="str">
            <v>Tork</v>
          </cell>
          <cell r="O129" t="str">
            <v/>
          </cell>
          <cell r="P129" t="str">
            <v>H5</v>
          </cell>
          <cell r="Q129" t="str">
            <v>white</v>
          </cell>
          <cell r="R129" t="str">
            <v/>
          </cell>
          <cell r="S129" t="str">
            <v/>
          </cell>
          <cell r="T129" t="str">
            <v>36.5</v>
          </cell>
          <cell r="U129" t="str">
            <v>9.6</v>
          </cell>
          <cell r="V129" t="str">
            <v>51.9</v>
          </cell>
          <cell r="W129" t="str">
            <v/>
          </cell>
          <cell r="X129" t="str">
            <v/>
          </cell>
          <cell r="Y129" t="str">
            <v/>
          </cell>
          <cell r="Z129" t="str">
            <v/>
          </cell>
          <cell r="AA129" t="str">
            <v/>
          </cell>
          <cell r="AB129" t="str">
            <v>495.777</v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  <cell r="AG129" t="str">
            <v>Plastic</v>
          </cell>
          <cell r="AH129" t="str">
            <v>519.000</v>
          </cell>
          <cell r="AI129" t="str">
            <v>96.000</v>
          </cell>
          <cell r="AJ129" t="str">
            <v>365.000</v>
          </cell>
          <cell r="AK129" t="str">
            <v/>
          </cell>
          <cell r="AL129" t="str">
            <v/>
          </cell>
          <cell r="AM129" t="str">
            <v/>
          </cell>
          <cell r="AN129" t="str">
            <v/>
          </cell>
          <cell r="AO129" t="str">
            <v/>
          </cell>
          <cell r="AP129" t="str">
            <v/>
          </cell>
          <cell r="AQ129" t="str">
            <v>7322541136622</v>
          </cell>
          <cell r="AR129" t="str">
            <v>365.000</v>
          </cell>
          <cell r="AS129" t="str">
            <v>519.000</v>
          </cell>
          <cell r="AT129" t="str">
            <v>96.000</v>
          </cell>
          <cell r="AU129" t="str">
            <v>495.777</v>
          </cell>
          <cell r="AV129" t="str">
            <v>900.000</v>
          </cell>
          <cell r="AW129" t="str">
            <v>Plastic bag</v>
          </cell>
          <cell r="AX129" t="str">
            <v>1</v>
          </cell>
          <cell r="AY129" t="str">
            <v>7322541136622</v>
          </cell>
        </row>
        <row r="130">
          <cell r="C130">
            <v>226100</v>
          </cell>
          <cell r="D130">
            <v>226100</v>
          </cell>
          <cell r="E130">
            <v>10070</v>
          </cell>
          <cell r="F130" t="str">
            <v>Tork Bin White 20Ltr</v>
          </cell>
          <cell r="G130" t="str">
            <v>Tork hulladékgyűjtő, 20 literes</v>
          </cell>
          <cell r="H130" t="str">
            <v>1</v>
          </cell>
          <cell r="I130" t="str">
            <v>1</v>
          </cell>
          <cell r="J130" t="str">
            <v>1</v>
          </cell>
          <cell r="K130" t="str">
            <v>48</v>
          </cell>
          <cell r="L130" t="str">
            <v>DE05</v>
          </cell>
          <cell r="M130" t="str">
            <v>DE</v>
          </cell>
          <cell r="N130" t="str">
            <v>Tork</v>
          </cell>
          <cell r="O130" t="str">
            <v/>
          </cell>
          <cell r="P130" t="str">
            <v>B2</v>
          </cell>
          <cell r="Q130" t="str">
            <v>white</v>
          </cell>
          <cell r="R130" t="str">
            <v/>
          </cell>
          <cell r="S130" t="str">
            <v/>
          </cell>
          <cell r="T130" t="str">
            <v>32.2</v>
          </cell>
          <cell r="U130" t="str">
            <v>20.5</v>
          </cell>
          <cell r="V130" t="str">
            <v>43.0</v>
          </cell>
          <cell r="W130" t="str">
            <v/>
          </cell>
          <cell r="X130" t="str">
            <v/>
          </cell>
          <cell r="Y130" t="str">
            <v/>
          </cell>
          <cell r="Z130" t="str">
            <v/>
          </cell>
          <cell r="AA130" t="str">
            <v/>
          </cell>
          <cell r="AB130" t="str">
            <v>1478.0</v>
          </cell>
          <cell r="AC130" t="str">
            <v/>
          </cell>
          <cell r="AD130" t="str">
            <v/>
          </cell>
          <cell r="AE130" t="str">
            <v/>
          </cell>
          <cell r="AF130" t="str">
            <v/>
          </cell>
          <cell r="AG130" t="str">
            <v>Plastic</v>
          </cell>
          <cell r="AH130" t="str">
            <v>430.000</v>
          </cell>
          <cell r="AI130" t="str">
            <v>205.000</v>
          </cell>
          <cell r="AJ130" t="str">
            <v>322.000</v>
          </cell>
          <cell r="AK130" t="str">
            <v/>
          </cell>
          <cell r="AL130" t="str">
            <v/>
          </cell>
          <cell r="AM130" t="str">
            <v/>
          </cell>
          <cell r="AN130" t="str">
            <v/>
          </cell>
          <cell r="AO130" t="str">
            <v/>
          </cell>
          <cell r="AP130" t="str">
            <v/>
          </cell>
          <cell r="AQ130" t="str">
            <v>7310792261002</v>
          </cell>
          <cell r="AR130" t="str">
            <v>216.000</v>
          </cell>
          <cell r="AS130" t="str">
            <v>328.000</v>
          </cell>
          <cell r="AT130" t="str">
            <v>379.000</v>
          </cell>
          <cell r="AU130" t="str">
            <v>1478.000</v>
          </cell>
          <cell r="AV130" t="str">
            <v>1739.000</v>
          </cell>
          <cell r="AW130" t="str">
            <v>Carton</v>
          </cell>
          <cell r="AX130" t="str">
            <v>1</v>
          </cell>
          <cell r="AY130" t="str">
            <v>7310792261002</v>
          </cell>
        </row>
        <row r="131">
          <cell r="C131">
            <v>472259</v>
          </cell>
          <cell r="D131">
            <v>472259</v>
          </cell>
          <cell r="E131">
            <v>12250</v>
          </cell>
          <cell r="F131" t="str">
            <v>Tork Coreless Mid TR Disp Steel</v>
          </cell>
          <cell r="G131" t="str">
            <v>Tork belsőmag nélküli Mid-size toalettpapír-adagoló</v>
          </cell>
          <cell r="H131" t="str">
            <v>1</v>
          </cell>
          <cell r="I131" t="str">
            <v>1</v>
          </cell>
          <cell r="J131" t="str">
            <v>1</v>
          </cell>
          <cell r="K131" t="str">
            <v>280</v>
          </cell>
          <cell r="L131" t="str">
            <v>FR81</v>
          </cell>
          <cell r="M131" t="str">
            <v>FR</v>
          </cell>
          <cell r="N131" t="str">
            <v>Tork</v>
          </cell>
          <cell r="O131" t="str">
            <v/>
          </cell>
          <cell r="P131" t="str">
            <v>T7</v>
          </cell>
          <cell r="Q131" t="str">
            <v>stainless</v>
          </cell>
          <cell r="R131" t="str">
            <v/>
          </cell>
          <cell r="S131" t="str">
            <v/>
          </cell>
          <cell r="T131" t="str">
            <v>14.0</v>
          </cell>
          <cell r="U131" t="str">
            <v>14.0</v>
          </cell>
          <cell r="V131" t="str">
            <v>12.0</v>
          </cell>
          <cell r="W131" t="str">
            <v/>
          </cell>
          <cell r="X131" t="str">
            <v/>
          </cell>
          <cell r="Y131" t="str">
            <v/>
          </cell>
          <cell r="Z131" t="str">
            <v/>
          </cell>
          <cell r="AA131" t="str">
            <v/>
          </cell>
          <cell r="AB131" t="str">
            <v>257.0</v>
          </cell>
          <cell r="AC131" t="str">
            <v/>
          </cell>
          <cell r="AD131" t="str">
            <v/>
          </cell>
          <cell r="AE131" t="str">
            <v/>
          </cell>
          <cell r="AF131" t="str">
            <v/>
          </cell>
          <cell r="AG131" t="str">
            <v>Metal</v>
          </cell>
          <cell r="AH131" t="str">
            <v>120.000</v>
          </cell>
          <cell r="AI131" t="str">
            <v>140.000</v>
          </cell>
          <cell r="AJ131" t="str">
            <v>140.000</v>
          </cell>
          <cell r="AK131" t="str">
            <v/>
          </cell>
          <cell r="AL131" t="str">
            <v/>
          </cell>
          <cell r="AM131" t="str">
            <v/>
          </cell>
          <cell r="AN131" t="str">
            <v/>
          </cell>
          <cell r="AO131" t="str">
            <v/>
          </cell>
          <cell r="AP131" t="str">
            <v/>
          </cell>
          <cell r="AQ131" t="str">
            <v>7322540710441</v>
          </cell>
          <cell r="AR131" t="str">
            <v>150.000</v>
          </cell>
          <cell r="AS131" t="str">
            <v>150.000</v>
          </cell>
          <cell r="AT131" t="str">
            <v>130.000</v>
          </cell>
          <cell r="AU131" t="str">
            <v>257.000</v>
          </cell>
          <cell r="AV131" t="str">
            <v>331.000</v>
          </cell>
          <cell r="AW131" t="str">
            <v>Plastic bag</v>
          </cell>
          <cell r="AX131" t="str">
            <v>1</v>
          </cell>
          <cell r="AY131" t="str">
            <v>7322540710441</v>
          </cell>
        </row>
        <row r="132">
          <cell r="C132">
            <v>472019</v>
          </cell>
          <cell r="D132">
            <v>472019</v>
          </cell>
          <cell r="E132">
            <v>42850</v>
          </cell>
          <cell r="F132" t="str">
            <v>Tork Twin Coreless Mid TR Dis Ste</v>
          </cell>
          <cell r="G132" t="str">
            <v>Tork belsőmag nélküli Mid-size toalettpapír-adagoló</v>
          </cell>
          <cell r="H132" t="str">
            <v>1</v>
          </cell>
          <cell r="I132" t="str">
            <v>1</v>
          </cell>
          <cell r="J132" t="str">
            <v>1</v>
          </cell>
          <cell r="K132" t="str">
            <v>168</v>
          </cell>
          <cell r="L132" t="str">
            <v>GB36</v>
          </cell>
          <cell r="M132" t="str">
            <v>GB</v>
          </cell>
          <cell r="N132" t="str">
            <v>Tork</v>
          </cell>
          <cell r="O132" t="str">
            <v/>
          </cell>
          <cell r="P132" t="str">
            <v>T7</v>
          </cell>
          <cell r="Q132" t="str">
            <v>stainless</v>
          </cell>
          <cell r="R132" t="str">
            <v/>
          </cell>
          <cell r="S132" t="str">
            <v/>
          </cell>
          <cell r="T132" t="str">
            <v>14.3</v>
          </cell>
          <cell r="U132" t="str">
            <v>14.9</v>
          </cell>
          <cell r="V132" t="str">
            <v>32.5</v>
          </cell>
          <cell r="W132" t="str">
            <v/>
          </cell>
          <cell r="X132" t="str">
            <v/>
          </cell>
          <cell r="Y132" t="str">
            <v/>
          </cell>
          <cell r="Z132" t="str">
            <v/>
          </cell>
          <cell r="AA132" t="str">
            <v/>
          </cell>
          <cell r="AB132" t="str">
            <v>2020.0</v>
          </cell>
          <cell r="AC132" t="str">
            <v/>
          </cell>
          <cell r="AD132" t="str">
            <v/>
          </cell>
          <cell r="AE132" t="str">
            <v/>
          </cell>
          <cell r="AF132" t="str">
            <v/>
          </cell>
          <cell r="AG132" t="str">
            <v>Metal</v>
          </cell>
          <cell r="AH132" t="str">
            <v>325.000</v>
          </cell>
          <cell r="AI132" t="str">
            <v>149.000</v>
          </cell>
          <cell r="AJ132" t="str">
            <v>143.000</v>
          </cell>
          <cell r="AK132" t="str">
            <v/>
          </cell>
          <cell r="AL132" t="str">
            <v/>
          </cell>
          <cell r="AM132" t="str">
            <v/>
          </cell>
          <cell r="AN132" t="str">
            <v/>
          </cell>
          <cell r="AO132" t="str">
            <v/>
          </cell>
          <cell r="AP132" t="str">
            <v/>
          </cell>
          <cell r="AQ132" t="str">
            <v>5010195552319</v>
          </cell>
          <cell r="AR132" t="str">
            <v>165.000</v>
          </cell>
          <cell r="AS132" t="str">
            <v>336.000</v>
          </cell>
          <cell r="AT132" t="str">
            <v>155.000</v>
          </cell>
          <cell r="AU132" t="str">
            <v>2020.000</v>
          </cell>
          <cell r="AV132" t="str">
            <v>2142.000</v>
          </cell>
          <cell r="AW132" t="str">
            <v>Plastic bag</v>
          </cell>
          <cell r="AX132" t="str">
            <v>1</v>
          </cell>
          <cell r="AY132" t="str">
            <v>5010195552319</v>
          </cell>
        </row>
        <row r="133">
          <cell r="C133">
            <v>472054</v>
          </cell>
          <cell r="D133">
            <v>472054</v>
          </cell>
          <cell r="E133">
            <v>48970</v>
          </cell>
          <cell r="F133" t="str">
            <v>Tork SmartOne TR Disp Steel</v>
          </cell>
          <cell r="G133" t="str">
            <v>Tork SmartOne® tekercses toalettpapír-adagoló</v>
          </cell>
          <cell r="H133" t="str">
            <v>1</v>
          </cell>
          <cell r="I133" t="str">
            <v>1</v>
          </cell>
          <cell r="J133" t="str">
            <v>1</v>
          </cell>
          <cell r="K133" t="str">
            <v>68</v>
          </cell>
          <cell r="L133" t="str">
            <v>GB36</v>
          </cell>
          <cell r="M133" t="str">
            <v>GB</v>
          </cell>
          <cell r="N133" t="str">
            <v>Tork</v>
          </cell>
          <cell r="O133" t="str">
            <v/>
          </cell>
          <cell r="P133" t="str">
            <v>T8</v>
          </cell>
          <cell r="Q133" t="str">
            <v>stainless</v>
          </cell>
          <cell r="R133" t="str">
            <v/>
          </cell>
          <cell r="S133" t="str">
            <v/>
          </cell>
          <cell r="T133" t="str">
            <v>27.0</v>
          </cell>
          <cell r="U133" t="str">
            <v>17.0</v>
          </cell>
          <cell r="V133" t="str">
            <v>27.0</v>
          </cell>
          <cell r="W133" t="str">
            <v/>
          </cell>
          <cell r="X133" t="str">
            <v/>
          </cell>
          <cell r="Y133" t="str">
            <v/>
          </cell>
          <cell r="Z133" t="str">
            <v/>
          </cell>
          <cell r="AA133" t="str">
            <v/>
          </cell>
          <cell r="AB133" t="str">
            <v>2090.0</v>
          </cell>
          <cell r="AC133" t="str">
            <v/>
          </cell>
          <cell r="AD133" t="str">
            <v/>
          </cell>
          <cell r="AE133" t="str">
            <v/>
          </cell>
          <cell r="AF133" t="str">
            <v/>
          </cell>
          <cell r="AG133" t="str">
            <v>Metal</v>
          </cell>
          <cell r="AH133" t="str">
            <v>270.000</v>
          </cell>
          <cell r="AI133" t="str">
            <v>170.000</v>
          </cell>
          <cell r="AJ133" t="str">
            <v>270.000</v>
          </cell>
          <cell r="AK133" t="str">
            <v/>
          </cell>
          <cell r="AL133" t="str">
            <v/>
          </cell>
          <cell r="AM133" t="str">
            <v/>
          </cell>
          <cell r="AN133" t="str">
            <v/>
          </cell>
          <cell r="AO133" t="str">
            <v/>
          </cell>
          <cell r="AP133" t="str">
            <v/>
          </cell>
          <cell r="AQ133" t="str">
            <v>5011012852094</v>
          </cell>
          <cell r="AR133" t="str">
            <v>178.000</v>
          </cell>
          <cell r="AS133" t="str">
            <v>283.000</v>
          </cell>
          <cell r="AT133" t="str">
            <v>278.000</v>
          </cell>
          <cell r="AU133" t="str">
            <v>2090.000</v>
          </cell>
          <cell r="AV133" t="str">
            <v>2290.000</v>
          </cell>
          <cell r="AW133" t="str">
            <v>Plastic bag</v>
          </cell>
          <cell r="AX133" t="str">
            <v>1</v>
          </cell>
          <cell r="AY133" t="str">
            <v>5011012852094</v>
          </cell>
        </row>
        <row r="134">
          <cell r="C134">
            <v>460001</v>
          </cell>
          <cell r="D134">
            <v>460001</v>
          </cell>
          <cell r="E134">
            <v>83240</v>
          </cell>
          <cell r="F134" t="str">
            <v>Tork Matic HTR Disp -Intuition sensor SS</v>
          </cell>
          <cell r="G134" t="str">
            <v>Tork Matic® tekercses kéztörlő-adagoló Intuition™ szenzorral</v>
          </cell>
          <cell r="H134" t="str">
            <v>1</v>
          </cell>
          <cell r="I134" t="str">
            <v>1</v>
          </cell>
          <cell r="J134" t="str">
            <v>1</v>
          </cell>
          <cell r="K134" t="str">
            <v>40</v>
          </cell>
          <cell r="L134" t="str">
            <v>DE05</v>
          </cell>
          <cell r="M134" t="str">
            <v>PL</v>
          </cell>
          <cell r="N134" t="str">
            <v>Tork</v>
          </cell>
          <cell r="O134" t="str">
            <v/>
          </cell>
          <cell r="P134" t="str">
            <v>H1</v>
          </cell>
          <cell r="Q134" t="str">
            <v>stainless</v>
          </cell>
          <cell r="R134" t="str">
            <v/>
          </cell>
          <cell r="S134" t="str">
            <v/>
          </cell>
          <cell r="T134" t="str">
            <v>34.5</v>
          </cell>
          <cell r="U134" t="str">
            <v>20.4</v>
          </cell>
          <cell r="V134" t="str">
            <v>37.3</v>
          </cell>
          <cell r="W134" t="str">
            <v/>
          </cell>
          <cell r="X134" t="str">
            <v/>
          </cell>
          <cell r="Y134" t="str">
            <v/>
          </cell>
          <cell r="Z134" t="str">
            <v/>
          </cell>
          <cell r="AA134" t="str">
            <v/>
          </cell>
          <cell r="AB134" t="str">
            <v>3950.0</v>
          </cell>
          <cell r="AC134" t="str">
            <v/>
          </cell>
          <cell r="AD134" t="str">
            <v/>
          </cell>
          <cell r="AE134" t="str">
            <v/>
          </cell>
          <cell r="AF134" t="str">
            <v/>
          </cell>
          <cell r="AG134" t="str">
            <v>Metal/Plastic</v>
          </cell>
          <cell r="AH134" t="str">
            <v>373.000</v>
          </cell>
          <cell r="AI134" t="str">
            <v>204.000</v>
          </cell>
          <cell r="AJ134" t="str">
            <v>345.000</v>
          </cell>
          <cell r="AK134" t="str">
            <v/>
          </cell>
          <cell r="AL134" t="str">
            <v/>
          </cell>
          <cell r="AM134" t="str">
            <v/>
          </cell>
          <cell r="AN134" t="str">
            <v/>
          </cell>
          <cell r="AO134" t="str">
            <v/>
          </cell>
          <cell r="AP134" t="str">
            <v/>
          </cell>
          <cell r="AQ134" t="str">
            <v>7322540781984</v>
          </cell>
          <cell r="AR134" t="str">
            <v>236.000</v>
          </cell>
          <cell r="AS134" t="str">
            <v>372.000</v>
          </cell>
          <cell r="AT134" t="str">
            <v>451.000</v>
          </cell>
          <cell r="AU134" t="str">
            <v>3950.000</v>
          </cell>
          <cell r="AV134" t="str">
            <v>5047.000</v>
          </cell>
          <cell r="AW134" t="str">
            <v>Plastic</v>
          </cell>
          <cell r="AX134" t="str">
            <v>1</v>
          </cell>
          <cell r="AY134" t="str">
            <v>7322540781984</v>
          </cell>
        </row>
        <row r="135">
          <cell r="C135">
            <v>460004</v>
          </cell>
          <cell r="D135">
            <v>460004</v>
          </cell>
          <cell r="E135">
            <v>31830</v>
          </cell>
          <cell r="F135" t="str">
            <v>Tork Xpress Multifold Hand Towel Disp SS</v>
          </cell>
          <cell r="G135" t="str">
            <v>Tork Xpress® Multifold kéztörlő-adagoló</v>
          </cell>
          <cell r="H135" t="str">
            <v>1</v>
          </cell>
          <cell r="I135" t="str">
            <v>1</v>
          </cell>
          <cell r="J135" t="str">
            <v>1</v>
          </cell>
          <cell r="K135" t="str">
            <v>56</v>
          </cell>
          <cell r="L135" t="str">
            <v>DE05</v>
          </cell>
          <cell r="M135" t="str">
            <v>PL</v>
          </cell>
          <cell r="N135" t="str">
            <v>Tork</v>
          </cell>
          <cell r="O135" t="str">
            <v/>
          </cell>
          <cell r="P135" t="str">
            <v>H2</v>
          </cell>
          <cell r="Q135" t="str">
            <v>stainless</v>
          </cell>
          <cell r="R135" t="str">
            <v/>
          </cell>
          <cell r="S135" t="str">
            <v/>
          </cell>
          <cell r="T135" t="str">
            <v>49.5</v>
          </cell>
          <cell r="U135" t="str">
            <v>34.6</v>
          </cell>
          <cell r="V135" t="str">
            <v>13.1</v>
          </cell>
          <cell r="W135" t="str">
            <v/>
          </cell>
          <cell r="X135" t="str">
            <v/>
          </cell>
          <cell r="Y135" t="str">
            <v/>
          </cell>
          <cell r="Z135" t="str">
            <v/>
          </cell>
          <cell r="AA135" t="str">
            <v/>
          </cell>
          <cell r="AB135" t="str">
            <v>2100.0</v>
          </cell>
          <cell r="AC135" t="str">
            <v/>
          </cell>
          <cell r="AD135" t="str">
            <v/>
          </cell>
          <cell r="AE135" t="str">
            <v/>
          </cell>
          <cell r="AF135" t="str">
            <v/>
          </cell>
          <cell r="AG135" t="str">
            <v>Metal/Plastic</v>
          </cell>
          <cell r="AH135" t="str">
            <v>131.000</v>
          </cell>
          <cell r="AI135" t="str">
            <v>346.000</v>
          </cell>
          <cell r="AJ135" t="str">
            <v>495.000</v>
          </cell>
          <cell r="AK135" t="str">
            <v/>
          </cell>
          <cell r="AL135" t="str">
            <v/>
          </cell>
          <cell r="AM135" t="str">
            <v/>
          </cell>
          <cell r="AN135" t="str">
            <v/>
          </cell>
          <cell r="AO135" t="str">
            <v/>
          </cell>
          <cell r="AP135" t="str">
            <v/>
          </cell>
          <cell r="AQ135" t="str">
            <v>7322540782325</v>
          </cell>
          <cell r="AR135" t="str">
            <v>346.000</v>
          </cell>
          <cell r="AS135" t="str">
            <v>495.000</v>
          </cell>
          <cell r="AT135" t="str">
            <v>131.000</v>
          </cell>
          <cell r="AU135" t="str">
            <v>2100.000</v>
          </cell>
          <cell r="AV135" t="str">
            <v>2764.500</v>
          </cell>
          <cell r="AW135" t="str">
            <v>Plastic</v>
          </cell>
          <cell r="AX135" t="str">
            <v>1</v>
          </cell>
          <cell r="AY135" t="str">
            <v>7322540782325</v>
          </cell>
        </row>
        <row r="136">
          <cell r="C136">
            <v>460005</v>
          </cell>
          <cell r="D136">
            <v>460005</v>
          </cell>
          <cell r="E136">
            <v>23260</v>
          </cell>
          <cell r="F136" t="str">
            <v>Tork Xpress Countertop Multif HT Disp SS</v>
          </cell>
          <cell r="G136" t="str">
            <v>Tork Xpress® pultra tehető Multifold kéztörlő-adagoló</v>
          </cell>
          <cell r="H136" t="str">
            <v>1</v>
          </cell>
          <cell r="I136" t="str">
            <v>1</v>
          </cell>
          <cell r="J136" t="str">
            <v>1</v>
          </cell>
          <cell r="K136" t="str">
            <v>84</v>
          </cell>
          <cell r="L136" t="str">
            <v>DE05</v>
          </cell>
          <cell r="M136" t="str">
            <v>PL</v>
          </cell>
          <cell r="N136" t="str">
            <v>Tork</v>
          </cell>
          <cell r="O136" t="str">
            <v/>
          </cell>
          <cell r="P136" t="str">
            <v>H2</v>
          </cell>
          <cell r="Q136" t="str">
            <v>stainless</v>
          </cell>
          <cell r="R136" t="str">
            <v/>
          </cell>
          <cell r="S136" t="str">
            <v/>
          </cell>
          <cell r="T136" t="str">
            <v>32.3</v>
          </cell>
          <cell r="U136" t="str">
            <v>11.6</v>
          </cell>
          <cell r="V136" t="str">
            <v>21.8</v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>1343.0</v>
          </cell>
          <cell r="AC136" t="str">
            <v/>
          </cell>
          <cell r="AD136" t="str">
            <v/>
          </cell>
          <cell r="AE136" t="str">
            <v/>
          </cell>
          <cell r="AF136" t="str">
            <v/>
          </cell>
          <cell r="AG136" t="str">
            <v>Metal/Plastic</v>
          </cell>
          <cell r="AH136" t="str">
            <v>218.000</v>
          </cell>
          <cell r="AI136" t="str">
            <v>116.000</v>
          </cell>
          <cell r="AJ136" t="str">
            <v>323.000</v>
          </cell>
          <cell r="AK136" t="str">
            <v/>
          </cell>
          <cell r="AL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/>
          </cell>
          <cell r="AQ136" t="str">
            <v>7322540782332</v>
          </cell>
          <cell r="AR136" t="str">
            <v>169.000</v>
          </cell>
          <cell r="AS136" t="str">
            <v>382.000</v>
          </cell>
          <cell r="AT136" t="str">
            <v>274.000</v>
          </cell>
          <cell r="AU136" t="str">
            <v>1343.000</v>
          </cell>
          <cell r="AV136" t="str">
            <v>1837.300</v>
          </cell>
          <cell r="AW136" t="str">
            <v>Plastic</v>
          </cell>
          <cell r="AX136" t="str">
            <v>1</v>
          </cell>
          <cell r="AY136" t="str">
            <v>7322540782332</v>
          </cell>
        </row>
        <row r="137">
          <cell r="C137">
            <v>460006</v>
          </cell>
          <cell r="D137">
            <v>460006</v>
          </cell>
          <cell r="E137">
            <v>22700</v>
          </cell>
          <cell r="F137" t="str">
            <v>Tork Mini Jumbo Toilet Roll Disp SS</v>
          </cell>
          <cell r="G137" t="str">
            <v>Tork Mini Jumbo toalettpapír-adagoló</v>
          </cell>
          <cell r="H137" t="str">
            <v>1</v>
          </cell>
          <cell r="I137" t="str">
            <v>1</v>
          </cell>
          <cell r="J137" t="str">
            <v>1</v>
          </cell>
          <cell r="K137" t="str">
            <v>88</v>
          </cell>
          <cell r="L137" t="str">
            <v>DE05</v>
          </cell>
          <cell r="M137" t="str">
            <v>PL</v>
          </cell>
          <cell r="N137" t="str">
            <v>Tork</v>
          </cell>
          <cell r="O137" t="str">
            <v/>
          </cell>
          <cell r="P137" t="str">
            <v>T2</v>
          </cell>
          <cell r="Q137" t="str">
            <v>stainless</v>
          </cell>
          <cell r="R137" t="str">
            <v/>
          </cell>
          <cell r="S137" t="str">
            <v/>
          </cell>
          <cell r="T137" t="str">
            <v>25.4</v>
          </cell>
          <cell r="U137" t="str">
            <v>13.3</v>
          </cell>
          <cell r="V137" t="str">
            <v>35.5</v>
          </cell>
          <cell r="W137" t="str">
            <v/>
          </cell>
          <cell r="X137" t="str">
            <v/>
          </cell>
          <cell r="Y137" t="str">
            <v/>
          </cell>
          <cell r="Z137" t="str">
            <v/>
          </cell>
          <cell r="AA137" t="str">
            <v/>
          </cell>
          <cell r="AB137" t="str">
            <v>1400.0</v>
          </cell>
          <cell r="AC137" t="str">
            <v/>
          </cell>
          <cell r="AD137" t="str">
            <v/>
          </cell>
          <cell r="AE137" t="str">
            <v/>
          </cell>
          <cell r="AF137" t="str">
            <v/>
          </cell>
          <cell r="AG137" t="str">
            <v>Metal/Plastic</v>
          </cell>
          <cell r="AH137" t="str">
            <v>355.000</v>
          </cell>
          <cell r="AI137" t="str">
            <v>133.000</v>
          </cell>
          <cell r="AJ137" t="str">
            <v>254.000</v>
          </cell>
          <cell r="AK137" t="str">
            <v/>
          </cell>
          <cell r="AL137" t="str">
            <v/>
          </cell>
          <cell r="AM137" t="str">
            <v/>
          </cell>
          <cell r="AN137" t="str">
            <v/>
          </cell>
          <cell r="AO137" t="str">
            <v/>
          </cell>
          <cell r="AP137" t="str">
            <v/>
          </cell>
          <cell r="AQ137" t="str">
            <v>7322540782349</v>
          </cell>
          <cell r="AR137" t="str">
            <v>274.000</v>
          </cell>
          <cell r="AS137" t="str">
            <v>375.000</v>
          </cell>
          <cell r="AT137" t="str">
            <v>159.000</v>
          </cell>
          <cell r="AU137" t="str">
            <v>1400.000</v>
          </cell>
          <cell r="AV137" t="str">
            <v>1746.000</v>
          </cell>
          <cell r="AW137" t="str">
            <v>Plastic</v>
          </cell>
          <cell r="AX137" t="str">
            <v>1</v>
          </cell>
          <cell r="AY137" t="str">
            <v>7322540782349</v>
          </cell>
        </row>
        <row r="138">
          <cell r="C138">
            <v>460009</v>
          </cell>
          <cell r="D138">
            <v>460009</v>
          </cell>
          <cell r="E138">
            <v>36730</v>
          </cell>
          <cell r="F138" t="str">
            <v>Tork Skincare Dispenser-Intuition sensor</v>
          </cell>
          <cell r="G138" t="str">
            <v>Tork kézhigiéniai adagoló Intuition™ szenzorral</v>
          </cell>
          <cell r="H138" t="str">
            <v>1</v>
          </cell>
          <cell r="I138" t="str">
            <v>1</v>
          </cell>
          <cell r="J138" t="str">
            <v>1</v>
          </cell>
          <cell r="K138" t="str">
            <v>280</v>
          </cell>
          <cell r="L138" t="str">
            <v>DE05</v>
          </cell>
          <cell r="M138" t="str">
            <v>PL</v>
          </cell>
          <cell r="N138" t="str">
            <v>Tork</v>
          </cell>
          <cell r="O138" t="str">
            <v/>
          </cell>
          <cell r="P138" t="str">
            <v>S4</v>
          </cell>
          <cell r="Q138" t="str">
            <v>stainless</v>
          </cell>
          <cell r="R138" t="str">
            <v/>
          </cell>
          <cell r="S138" t="str">
            <v/>
          </cell>
          <cell r="T138" t="str">
            <v>13.0</v>
          </cell>
          <cell r="U138" t="str">
            <v>11.6</v>
          </cell>
          <cell r="V138" t="str">
            <v>27.8</v>
          </cell>
          <cell r="W138" t="str">
            <v/>
          </cell>
          <cell r="X138" t="str">
            <v/>
          </cell>
          <cell r="Y138" t="str">
            <v/>
          </cell>
          <cell r="Z138" t="str">
            <v/>
          </cell>
          <cell r="AA138" t="str">
            <v/>
          </cell>
          <cell r="AB138" t="str">
            <v>937.0</v>
          </cell>
          <cell r="AC138" t="str">
            <v/>
          </cell>
          <cell r="AD138" t="str">
            <v/>
          </cell>
          <cell r="AE138" t="str">
            <v/>
          </cell>
          <cell r="AF138" t="str">
            <v/>
          </cell>
          <cell r="AG138" t="str">
            <v>Metal/Plastic</v>
          </cell>
          <cell r="AH138" t="str">
            <v>278.000</v>
          </cell>
          <cell r="AI138" t="str">
            <v>116.000</v>
          </cell>
          <cell r="AJ138" t="str">
            <v>130.000</v>
          </cell>
          <cell r="AK138" t="str">
            <v/>
          </cell>
          <cell r="AL138" t="str">
            <v/>
          </cell>
          <cell r="AM138" t="str">
            <v/>
          </cell>
          <cell r="AN138" t="str">
            <v/>
          </cell>
          <cell r="AO138" t="str">
            <v/>
          </cell>
          <cell r="AP138" t="str">
            <v/>
          </cell>
          <cell r="AQ138" t="str">
            <v>7322540782318</v>
          </cell>
          <cell r="AR138" t="str">
            <v>134.000</v>
          </cell>
          <cell r="AS138" t="str">
            <v>148.000</v>
          </cell>
          <cell r="AT138" t="str">
            <v>302.000</v>
          </cell>
          <cell r="AU138" t="str">
            <v>937.000</v>
          </cell>
          <cell r="AV138" t="str">
            <v>1148.800</v>
          </cell>
          <cell r="AW138" t="str">
            <v>Carton</v>
          </cell>
          <cell r="AX138" t="str">
            <v>1</v>
          </cell>
          <cell r="AY138" t="str">
            <v>7322540782318</v>
          </cell>
        </row>
        <row r="139">
          <cell r="C139">
            <v>460010</v>
          </cell>
          <cell r="D139">
            <v>460010</v>
          </cell>
          <cell r="E139">
            <v>14700</v>
          </cell>
          <cell r="F139" t="str">
            <v>Tork Skincare Dispenser</v>
          </cell>
          <cell r="G139" t="str">
            <v>Tork kézhigiéniai adagoló</v>
          </cell>
          <cell r="H139" t="str">
            <v>1</v>
          </cell>
          <cell r="I139" t="str">
            <v>1</v>
          </cell>
          <cell r="J139" t="str">
            <v>1</v>
          </cell>
          <cell r="K139" t="str">
            <v>330</v>
          </cell>
          <cell r="L139" t="str">
            <v>DE05</v>
          </cell>
          <cell r="M139" t="str">
            <v>PL</v>
          </cell>
          <cell r="N139" t="str">
            <v>Tork</v>
          </cell>
          <cell r="O139" t="str">
            <v/>
          </cell>
          <cell r="P139" t="str">
            <v>S4</v>
          </cell>
          <cell r="Q139" t="str">
            <v>stainless</v>
          </cell>
          <cell r="R139" t="str">
            <v/>
          </cell>
          <cell r="S139" t="str">
            <v/>
          </cell>
          <cell r="T139" t="str">
            <v>30.5</v>
          </cell>
          <cell r="U139" t="str">
            <v>12.5</v>
          </cell>
          <cell r="V139" t="str">
            <v>12.4</v>
          </cell>
          <cell r="W139" t="str">
            <v/>
          </cell>
          <cell r="X139" t="str">
            <v/>
          </cell>
          <cell r="Y139" t="str">
            <v/>
          </cell>
          <cell r="Z139" t="str">
            <v/>
          </cell>
          <cell r="AA139" t="str">
            <v/>
          </cell>
          <cell r="AB139" t="str">
            <v>550.0</v>
          </cell>
          <cell r="AC139" t="str">
            <v/>
          </cell>
          <cell r="AD139" t="str">
            <v/>
          </cell>
          <cell r="AE139" t="str">
            <v/>
          </cell>
          <cell r="AF139" t="str">
            <v/>
          </cell>
          <cell r="AG139" t="str">
            <v>Metal/Plastic</v>
          </cell>
          <cell r="AH139" t="str">
            <v>124.000</v>
          </cell>
          <cell r="AI139" t="str">
            <v>125.000</v>
          </cell>
          <cell r="AJ139" t="str">
            <v>305.000</v>
          </cell>
          <cell r="AK139" t="str">
            <v/>
          </cell>
          <cell r="AL139" t="str">
            <v/>
          </cell>
          <cell r="AM139" t="str">
            <v/>
          </cell>
          <cell r="AN139" t="str">
            <v/>
          </cell>
          <cell r="AO139" t="str">
            <v/>
          </cell>
          <cell r="AP139" t="str">
            <v/>
          </cell>
          <cell r="AQ139" t="str">
            <v>7322540782004</v>
          </cell>
          <cell r="AR139" t="str">
            <v>125.000</v>
          </cell>
          <cell r="AS139" t="str">
            <v>305.000</v>
          </cell>
          <cell r="AT139" t="str">
            <v>124.000</v>
          </cell>
          <cell r="AU139" t="str">
            <v>550.000</v>
          </cell>
          <cell r="AV139" t="str">
            <v>693.400</v>
          </cell>
          <cell r="AW139" t="str">
            <v>Carton</v>
          </cell>
          <cell r="AX139" t="str">
            <v>1</v>
          </cell>
          <cell r="AY139" t="str">
            <v>7322540782004</v>
          </cell>
        </row>
        <row r="140">
          <cell r="C140">
            <v>460011</v>
          </cell>
          <cell r="D140">
            <v>460011</v>
          </cell>
          <cell r="E140">
            <v>61200</v>
          </cell>
          <cell r="F140" t="str">
            <v>Tork Bin 50 Litre SS</v>
          </cell>
          <cell r="G140" t="str">
            <v>Tork hulladékgyűjtő, 50 literes</v>
          </cell>
          <cell r="H140" t="str">
            <v>1</v>
          </cell>
          <cell r="I140" t="str">
            <v>1</v>
          </cell>
          <cell r="J140" t="str">
            <v>1</v>
          </cell>
          <cell r="K140" t="str">
            <v>16</v>
          </cell>
          <cell r="L140" t="str">
            <v>DE05</v>
          </cell>
          <cell r="M140" t="str">
            <v>PL</v>
          </cell>
          <cell r="N140" t="str">
            <v>Tork</v>
          </cell>
          <cell r="O140" t="str">
            <v/>
          </cell>
          <cell r="P140" t="str">
            <v>B1</v>
          </cell>
          <cell r="Q140" t="str">
            <v>stainless</v>
          </cell>
          <cell r="R140" t="str">
            <v/>
          </cell>
          <cell r="S140" t="str">
            <v/>
          </cell>
          <cell r="T140" t="str">
            <v>39.5</v>
          </cell>
          <cell r="U140" t="str">
            <v>25.3</v>
          </cell>
          <cell r="V140" t="str">
            <v>61.4</v>
          </cell>
          <cell r="W140" t="str">
            <v/>
          </cell>
          <cell r="X140" t="str">
            <v/>
          </cell>
          <cell r="Y140" t="str">
            <v/>
          </cell>
          <cell r="Z140" t="str">
            <v/>
          </cell>
          <cell r="AA140" t="str">
            <v/>
          </cell>
          <cell r="AB140" t="str">
            <v>4890.0</v>
          </cell>
          <cell r="AC140" t="str">
            <v/>
          </cell>
          <cell r="AD140" t="str">
            <v/>
          </cell>
          <cell r="AE140" t="str">
            <v/>
          </cell>
          <cell r="AF140" t="str">
            <v/>
          </cell>
          <cell r="AG140" t="str">
            <v>Metal/Plastic</v>
          </cell>
          <cell r="AH140" t="str">
            <v>614.000</v>
          </cell>
          <cell r="AI140" t="str">
            <v>253.000</v>
          </cell>
          <cell r="AJ140" t="str">
            <v>395.000</v>
          </cell>
          <cell r="AK140" t="str">
            <v/>
          </cell>
          <cell r="AL140" t="str">
            <v/>
          </cell>
          <cell r="AM140" t="str">
            <v/>
          </cell>
          <cell r="AN140" t="str">
            <v/>
          </cell>
          <cell r="AO140" t="str">
            <v/>
          </cell>
          <cell r="AP140" t="str">
            <v/>
          </cell>
          <cell r="AQ140" t="str">
            <v>7322540781991</v>
          </cell>
          <cell r="AR140" t="str">
            <v>772.000</v>
          </cell>
          <cell r="AS140" t="str">
            <v>287.000</v>
          </cell>
          <cell r="AT140" t="str">
            <v>449.000</v>
          </cell>
          <cell r="AU140" t="str">
            <v>4890.000</v>
          </cell>
          <cell r="AV140" t="str">
            <v>5031.400</v>
          </cell>
          <cell r="AW140" t="str">
            <v>Carton</v>
          </cell>
          <cell r="AX140" t="str">
            <v>1</v>
          </cell>
          <cell r="AY140" t="str">
            <v>7322540781991</v>
          </cell>
        </row>
        <row r="141">
          <cell r="C141">
            <v>460013</v>
          </cell>
          <cell r="D141">
            <v>460013</v>
          </cell>
          <cell r="E141">
            <v>11020</v>
          </cell>
          <cell r="F141" t="str">
            <v>Tork Facial Tissue Dispenser SS</v>
          </cell>
          <cell r="G141" t="str">
            <v>Tork kozmetikai kendő adagoló</v>
          </cell>
          <cell r="H141" t="str">
            <v>1</v>
          </cell>
          <cell r="I141" t="str">
            <v>6</v>
          </cell>
          <cell r="J141" t="str">
            <v>6</v>
          </cell>
          <cell r="K141" t="str">
            <v>60</v>
          </cell>
          <cell r="L141" t="str">
            <v>DE05</v>
          </cell>
          <cell r="M141" t="str">
            <v>PL</v>
          </cell>
          <cell r="N141" t="str">
            <v>Tork</v>
          </cell>
          <cell r="O141" t="str">
            <v/>
          </cell>
          <cell r="P141" t="str">
            <v>F1</v>
          </cell>
          <cell r="Q141" t="str">
            <v>stainless</v>
          </cell>
          <cell r="R141" t="str">
            <v/>
          </cell>
          <cell r="S141" t="str">
            <v/>
          </cell>
          <cell r="T141" t="str">
            <v>6.7</v>
          </cell>
          <cell r="U141" t="str">
            <v>13.6</v>
          </cell>
          <cell r="V141" t="str">
            <v>25.6</v>
          </cell>
          <cell r="W141" t="str">
            <v/>
          </cell>
          <cell r="X141" t="str">
            <v/>
          </cell>
          <cell r="Y141" t="str">
            <v/>
          </cell>
          <cell r="Z141" t="str">
            <v/>
          </cell>
          <cell r="AA141" t="str">
            <v/>
          </cell>
          <cell r="AB141" t="str">
            <v>460.0</v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  <cell r="AG141" t="str">
            <v>Metal/Plastic</v>
          </cell>
          <cell r="AH141" t="str">
            <v>256.000</v>
          </cell>
          <cell r="AI141" t="str">
            <v>136.000</v>
          </cell>
          <cell r="AJ141" t="str">
            <v>67.000</v>
          </cell>
          <cell r="AK141" t="str">
            <v/>
          </cell>
          <cell r="AL141" t="str">
            <v/>
          </cell>
          <cell r="AM141" t="str">
            <v/>
          </cell>
          <cell r="AN141" t="str">
            <v/>
          </cell>
          <cell r="AO141" t="str">
            <v/>
          </cell>
          <cell r="AP141" t="str">
            <v/>
          </cell>
          <cell r="AQ141" t="str">
            <v>7322540782370</v>
          </cell>
          <cell r="AR141" t="str">
            <v>85.000</v>
          </cell>
          <cell r="AS141" t="str">
            <v>256.000</v>
          </cell>
          <cell r="AT141" t="str">
            <v>154.000</v>
          </cell>
          <cell r="AU141" t="str">
            <v>460.000</v>
          </cell>
          <cell r="AV141" t="str">
            <v>555.200</v>
          </cell>
          <cell r="AW141" t="str">
            <v>Plastic</v>
          </cell>
          <cell r="AX141" t="str">
            <v>1</v>
          </cell>
          <cell r="AY141" t="str">
            <v>7322540782356</v>
          </cell>
        </row>
        <row r="142">
          <cell r="C142">
            <v>652000</v>
          </cell>
          <cell r="D142">
            <v>652000</v>
          </cell>
          <cell r="E142">
            <v>73450</v>
          </cell>
          <cell r="F142" t="str">
            <v>Tork Floor Stand Turquoise</v>
          </cell>
          <cell r="G142" t="str">
            <v>Tork hordozható állvány</v>
          </cell>
          <cell r="H142" t="str">
            <v>1</v>
          </cell>
          <cell r="I142" t="str">
            <v>1</v>
          </cell>
          <cell r="J142" t="str">
            <v>1</v>
          </cell>
          <cell r="K142" t="str">
            <v>18</v>
          </cell>
          <cell r="L142" t="str">
            <v>DE05</v>
          </cell>
          <cell r="M142" t="str">
            <v>CN</v>
          </cell>
          <cell r="N142" t="str">
            <v>Tork</v>
          </cell>
          <cell r="O142" t="str">
            <v/>
          </cell>
          <cell r="P142" t="str">
            <v>W1</v>
          </cell>
          <cell r="Q142" t="str">
            <v>white/turquoise</v>
          </cell>
          <cell r="R142" t="str">
            <v/>
          </cell>
          <cell r="S142" t="str">
            <v/>
          </cell>
          <cell r="T142" t="str">
            <v>64.6</v>
          </cell>
          <cell r="U142" t="str">
            <v>53.0</v>
          </cell>
          <cell r="V142" t="str">
            <v>100.6</v>
          </cell>
          <cell r="W142" t="str">
            <v/>
          </cell>
          <cell r="X142" t="str">
            <v/>
          </cell>
          <cell r="Y142" t="str">
            <v/>
          </cell>
          <cell r="Z142" t="str">
            <v/>
          </cell>
          <cell r="AA142" t="str">
            <v/>
          </cell>
          <cell r="AB142" t="str">
            <v>6410.0</v>
          </cell>
          <cell r="AC142" t="str">
            <v/>
          </cell>
          <cell r="AD142" t="str">
            <v/>
          </cell>
          <cell r="AE142" t="str">
            <v/>
          </cell>
          <cell r="AF142" t="str">
            <v/>
          </cell>
          <cell r="AG142" t="str">
            <v>Metal/Plastic</v>
          </cell>
          <cell r="AH142" t="str">
            <v>1006.000</v>
          </cell>
          <cell r="AI142" t="str">
            <v>530.000</v>
          </cell>
          <cell r="AJ142" t="str">
            <v>646.000</v>
          </cell>
          <cell r="AK142" t="str">
            <v/>
          </cell>
          <cell r="AL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>7322540430561</v>
          </cell>
          <cell r="AR142" t="str">
            <v>605.000</v>
          </cell>
          <cell r="AS142" t="str">
            <v>805.000</v>
          </cell>
          <cell r="AT142" t="str">
            <v>207.000</v>
          </cell>
          <cell r="AU142" t="str">
            <v>6410.000</v>
          </cell>
          <cell r="AV142" t="str">
            <v>8500.000</v>
          </cell>
          <cell r="AW142" t="str">
            <v>Carton</v>
          </cell>
          <cell r="AX142" t="str">
            <v>1</v>
          </cell>
          <cell r="AY142" t="str">
            <v>7322540430561</v>
          </cell>
        </row>
        <row r="143">
          <cell r="C143">
            <v>652100</v>
          </cell>
          <cell r="D143">
            <v>652100</v>
          </cell>
          <cell r="E143">
            <v>36730</v>
          </cell>
          <cell r="F143" t="str">
            <v>Tork Wall Stand Turquoise</v>
          </cell>
          <cell r="G143" t="str">
            <v>Tork fali adagoló</v>
          </cell>
          <cell r="H143" t="str">
            <v>1</v>
          </cell>
          <cell r="I143" t="str">
            <v>1</v>
          </cell>
          <cell r="J143" t="str">
            <v>1</v>
          </cell>
          <cell r="K143" t="str">
            <v>23</v>
          </cell>
          <cell r="L143" t="str">
            <v>DE05</v>
          </cell>
          <cell r="M143" t="str">
            <v>CN</v>
          </cell>
          <cell r="N143" t="str">
            <v>Tork</v>
          </cell>
          <cell r="O143" t="str">
            <v/>
          </cell>
          <cell r="P143" t="str">
            <v>W1</v>
          </cell>
          <cell r="Q143" t="str">
            <v>white/turquoise</v>
          </cell>
          <cell r="R143" t="str">
            <v/>
          </cell>
          <cell r="S143" t="str">
            <v/>
          </cell>
          <cell r="T143" t="str">
            <v>64.6</v>
          </cell>
          <cell r="U143" t="str">
            <v>27.4</v>
          </cell>
          <cell r="V143" t="str">
            <v>46.3</v>
          </cell>
          <cell r="W143" t="str">
            <v/>
          </cell>
          <cell r="X143" t="str">
            <v/>
          </cell>
          <cell r="Y143" t="str">
            <v/>
          </cell>
          <cell r="Z143" t="str">
            <v/>
          </cell>
          <cell r="AA143" t="str">
            <v/>
          </cell>
          <cell r="AB143" t="str">
            <v>2790.0</v>
          </cell>
          <cell r="AC143" t="str">
            <v/>
          </cell>
          <cell r="AD143" t="str">
            <v/>
          </cell>
          <cell r="AE143" t="str">
            <v/>
          </cell>
          <cell r="AF143" t="str">
            <v/>
          </cell>
          <cell r="AG143" t="str">
            <v>Metal/Plastic</v>
          </cell>
          <cell r="AH143" t="str">
            <v>463.000</v>
          </cell>
          <cell r="AI143" t="str">
            <v>274.000</v>
          </cell>
          <cell r="AJ143" t="str">
            <v>646.000</v>
          </cell>
          <cell r="AK143" t="str">
            <v/>
          </cell>
          <cell r="AL143" t="str">
            <v/>
          </cell>
          <cell r="AM143" t="str">
            <v/>
          </cell>
          <cell r="AN143" t="str">
            <v/>
          </cell>
          <cell r="AO143" t="str">
            <v/>
          </cell>
          <cell r="AP143" t="str">
            <v/>
          </cell>
          <cell r="AQ143" t="str">
            <v>7322540430813</v>
          </cell>
          <cell r="AR143" t="str">
            <v>175.000</v>
          </cell>
          <cell r="AS143" t="str">
            <v>652.000</v>
          </cell>
          <cell r="AT143" t="str">
            <v>445.000</v>
          </cell>
          <cell r="AU143" t="str">
            <v>2790.000</v>
          </cell>
          <cell r="AV143" t="str">
            <v>3926.000</v>
          </cell>
          <cell r="AW143" t="str">
            <v>Carton</v>
          </cell>
          <cell r="AX143" t="str">
            <v>1</v>
          </cell>
          <cell r="AY143" t="str">
            <v>7322540430813</v>
          </cell>
        </row>
        <row r="144">
          <cell r="C144">
            <v>652008</v>
          </cell>
          <cell r="D144">
            <v>652008</v>
          </cell>
          <cell r="E144">
            <v>73450</v>
          </cell>
          <cell r="F144" t="str">
            <v>Tork Floor Stand Red/Smoke</v>
          </cell>
          <cell r="G144" t="str">
            <v>Tork hordozható állvány</v>
          </cell>
          <cell r="H144" t="str">
            <v>1</v>
          </cell>
          <cell r="I144" t="str">
            <v>1</v>
          </cell>
          <cell r="J144" t="str">
            <v>1</v>
          </cell>
          <cell r="K144" t="str">
            <v>18</v>
          </cell>
          <cell r="L144" t="str">
            <v>DE05</v>
          </cell>
          <cell r="M144" t="str">
            <v>CN</v>
          </cell>
          <cell r="N144" t="str">
            <v>Tork</v>
          </cell>
          <cell r="O144" t="str">
            <v/>
          </cell>
          <cell r="P144" t="str">
            <v>W1</v>
          </cell>
          <cell r="Q144" t="str">
            <v>Red/Smoke</v>
          </cell>
          <cell r="R144" t="str">
            <v/>
          </cell>
          <cell r="S144" t="str">
            <v/>
          </cell>
          <cell r="T144" t="str">
            <v>64.6</v>
          </cell>
          <cell r="U144" t="str">
            <v>53.0</v>
          </cell>
          <cell r="V144" t="str">
            <v>100.6</v>
          </cell>
          <cell r="W144" t="str">
            <v/>
          </cell>
          <cell r="X144" t="str">
            <v/>
          </cell>
          <cell r="Y144" t="str">
            <v/>
          </cell>
          <cell r="Z144" t="str">
            <v/>
          </cell>
          <cell r="AA144" t="str">
            <v/>
          </cell>
          <cell r="AB144" t="str">
            <v>6410.0</v>
          </cell>
          <cell r="AC144" t="str">
            <v/>
          </cell>
          <cell r="AD144" t="str">
            <v/>
          </cell>
          <cell r="AE144" t="str">
            <v/>
          </cell>
          <cell r="AF144" t="str">
            <v/>
          </cell>
          <cell r="AG144" t="str">
            <v>Metal/Plastic</v>
          </cell>
          <cell r="AH144" t="str">
            <v>1006.000</v>
          </cell>
          <cell r="AI144" t="str">
            <v>530.000</v>
          </cell>
          <cell r="AJ144" t="str">
            <v>646.000</v>
          </cell>
          <cell r="AK144" t="str">
            <v/>
          </cell>
          <cell r="AL144" t="str">
            <v/>
          </cell>
          <cell r="AM144" t="str">
            <v/>
          </cell>
          <cell r="AN144" t="str">
            <v/>
          </cell>
          <cell r="AO144" t="str">
            <v/>
          </cell>
          <cell r="AP144" t="str">
            <v/>
          </cell>
          <cell r="AQ144" t="str">
            <v>7322540430578</v>
          </cell>
          <cell r="AR144" t="str">
            <v>605.000</v>
          </cell>
          <cell r="AS144" t="str">
            <v>805.000</v>
          </cell>
          <cell r="AT144" t="str">
            <v>207.000</v>
          </cell>
          <cell r="AU144" t="str">
            <v>6410.000</v>
          </cell>
          <cell r="AV144" t="str">
            <v>8500.000</v>
          </cell>
          <cell r="AW144" t="str">
            <v>Carton</v>
          </cell>
          <cell r="AX144" t="str">
            <v>1</v>
          </cell>
          <cell r="AY144" t="str">
            <v>7322540430578</v>
          </cell>
        </row>
        <row r="145">
          <cell r="C145">
            <v>652108</v>
          </cell>
          <cell r="D145">
            <v>652108</v>
          </cell>
          <cell r="E145">
            <v>36730</v>
          </cell>
          <cell r="F145" t="str">
            <v>Tork Wall Stand Red/Smoke</v>
          </cell>
          <cell r="G145" t="str">
            <v>Tork fali adagoló</v>
          </cell>
          <cell r="H145" t="str">
            <v>1</v>
          </cell>
          <cell r="I145" t="str">
            <v>1</v>
          </cell>
          <cell r="J145" t="str">
            <v>1</v>
          </cell>
          <cell r="K145" t="str">
            <v>23</v>
          </cell>
          <cell r="L145" t="str">
            <v>DE05</v>
          </cell>
          <cell r="M145" t="str">
            <v>CN</v>
          </cell>
          <cell r="N145" t="str">
            <v>Tork</v>
          </cell>
          <cell r="O145" t="str">
            <v/>
          </cell>
          <cell r="P145" t="str">
            <v>W1</v>
          </cell>
          <cell r="Q145" t="str">
            <v>Red/Smoke</v>
          </cell>
          <cell r="R145" t="str">
            <v/>
          </cell>
          <cell r="S145" t="str">
            <v/>
          </cell>
          <cell r="T145" t="str">
            <v>64.6</v>
          </cell>
          <cell r="U145" t="str">
            <v>27.4</v>
          </cell>
          <cell r="V145" t="str">
            <v>46.3</v>
          </cell>
          <cell r="W145" t="str">
            <v/>
          </cell>
          <cell r="X145" t="str">
            <v/>
          </cell>
          <cell r="Y145" t="str">
            <v/>
          </cell>
          <cell r="Z145" t="str">
            <v/>
          </cell>
          <cell r="AA145" t="str">
            <v/>
          </cell>
          <cell r="AB145" t="str">
            <v>2790.0</v>
          </cell>
          <cell r="AC145" t="str">
            <v/>
          </cell>
          <cell r="AD145" t="str">
            <v/>
          </cell>
          <cell r="AE145" t="str">
            <v/>
          </cell>
          <cell r="AF145" t="str">
            <v/>
          </cell>
          <cell r="AG145" t="str">
            <v>Metal/Plastic</v>
          </cell>
          <cell r="AH145" t="str">
            <v>463.000</v>
          </cell>
          <cell r="AI145" t="str">
            <v>274.000</v>
          </cell>
          <cell r="AJ145" t="str">
            <v>646.000</v>
          </cell>
          <cell r="AK145" t="str">
            <v/>
          </cell>
          <cell r="AL145" t="str">
            <v/>
          </cell>
          <cell r="AM145" t="str">
            <v/>
          </cell>
          <cell r="AN145" t="str">
            <v/>
          </cell>
          <cell r="AO145" t="str">
            <v/>
          </cell>
          <cell r="AP145" t="str">
            <v/>
          </cell>
          <cell r="AQ145" t="str">
            <v>7322540430912</v>
          </cell>
          <cell r="AR145" t="str">
            <v>175.000</v>
          </cell>
          <cell r="AS145" t="str">
            <v>652.000</v>
          </cell>
          <cell r="AT145" t="str">
            <v>445.000</v>
          </cell>
          <cell r="AU145" t="str">
            <v>2790.000</v>
          </cell>
          <cell r="AV145" t="str">
            <v>3926.000</v>
          </cell>
          <cell r="AW145" t="str">
            <v>Carton</v>
          </cell>
          <cell r="AX145" t="str">
            <v>1</v>
          </cell>
          <cell r="AY145" t="str">
            <v>7322540430912</v>
          </cell>
        </row>
        <row r="146">
          <cell r="C146">
            <v>654000</v>
          </cell>
          <cell r="D146">
            <v>654000</v>
          </cell>
          <cell r="E146">
            <v>16920</v>
          </cell>
          <cell r="F146" t="str">
            <v>Tork Folded Wiper/Cloth Dispenser Turq</v>
          </cell>
          <cell r="G146" t="str">
            <v>Hajtogatott törlőpapír/kendő adagoló</v>
          </cell>
          <cell r="H146" t="str">
            <v>1</v>
          </cell>
          <cell r="I146" t="str">
            <v>1</v>
          </cell>
          <cell r="J146" t="str">
            <v>1</v>
          </cell>
          <cell r="K146" t="str">
            <v>65</v>
          </cell>
          <cell r="L146" t="str">
            <v>DE05</v>
          </cell>
          <cell r="M146" t="str">
            <v>HU</v>
          </cell>
          <cell r="N146" t="str">
            <v>Tork</v>
          </cell>
          <cell r="O146" t="str">
            <v/>
          </cell>
          <cell r="P146" t="str">
            <v>W4</v>
          </cell>
          <cell r="Q146" t="str">
            <v>white/turquoise</v>
          </cell>
          <cell r="R146" t="str">
            <v/>
          </cell>
          <cell r="S146" t="str">
            <v/>
          </cell>
          <cell r="T146" t="str">
            <v>42.7</v>
          </cell>
          <cell r="U146" t="str">
            <v>20.6</v>
          </cell>
          <cell r="V146" t="str">
            <v>39.4</v>
          </cell>
          <cell r="W146" t="str">
            <v/>
          </cell>
          <cell r="X146" t="str">
            <v/>
          </cell>
          <cell r="Y146" t="str">
            <v/>
          </cell>
          <cell r="Z146" t="str">
            <v/>
          </cell>
          <cell r="AA146" t="str">
            <v/>
          </cell>
          <cell r="AB146" t="str">
            <v>1589.0</v>
          </cell>
          <cell r="AC146" t="str">
            <v/>
          </cell>
          <cell r="AD146" t="str">
            <v/>
          </cell>
          <cell r="AE146" t="str">
            <v/>
          </cell>
          <cell r="AF146" t="str">
            <v/>
          </cell>
          <cell r="AG146" t="str">
            <v>Plastic</v>
          </cell>
          <cell r="AH146" t="str">
            <v>394.000</v>
          </cell>
          <cell r="AI146" t="str">
            <v>206.000</v>
          </cell>
          <cell r="AJ146" t="str">
            <v>427.000</v>
          </cell>
          <cell r="AK146" t="str">
            <v/>
          </cell>
          <cell r="AL146" t="str">
            <v/>
          </cell>
          <cell r="AM146" t="str">
            <v/>
          </cell>
          <cell r="AN146" t="str">
            <v/>
          </cell>
          <cell r="AO146" t="str">
            <v/>
          </cell>
          <cell r="AP146" t="str">
            <v/>
          </cell>
          <cell r="AQ146" t="str">
            <v>7322540430349</v>
          </cell>
          <cell r="AR146" t="str">
            <v>157.000</v>
          </cell>
          <cell r="AS146" t="str">
            <v>441.000</v>
          </cell>
          <cell r="AT146" t="str">
            <v>410.000</v>
          </cell>
          <cell r="AU146" t="str">
            <v>1589.000</v>
          </cell>
          <cell r="AV146" t="str">
            <v>2045.000</v>
          </cell>
          <cell r="AW146" t="str">
            <v>Carton</v>
          </cell>
          <cell r="AX146" t="str">
            <v>1</v>
          </cell>
          <cell r="AY146" t="str">
            <v>7322540430349</v>
          </cell>
        </row>
        <row r="147">
          <cell r="C147">
            <v>654008</v>
          </cell>
          <cell r="D147">
            <v>654008</v>
          </cell>
          <cell r="E147">
            <v>16920</v>
          </cell>
          <cell r="F147" t="str">
            <v>Tork Folded Wiper/Cloth DispRed/Smoke</v>
          </cell>
          <cell r="G147" t="str">
            <v>Hajtogatott törlőpapír/kendő adagoló</v>
          </cell>
          <cell r="H147" t="str">
            <v>1</v>
          </cell>
          <cell r="I147" t="str">
            <v>1</v>
          </cell>
          <cell r="J147" t="str">
            <v>1</v>
          </cell>
          <cell r="K147" t="str">
            <v>65</v>
          </cell>
          <cell r="L147" t="str">
            <v>DE05</v>
          </cell>
          <cell r="M147" t="str">
            <v>HU</v>
          </cell>
          <cell r="N147" t="str">
            <v>Tork</v>
          </cell>
          <cell r="O147" t="str">
            <v/>
          </cell>
          <cell r="P147" t="str">
            <v>W4</v>
          </cell>
          <cell r="Q147" t="str">
            <v>Red/Smoke</v>
          </cell>
          <cell r="R147" t="str">
            <v/>
          </cell>
          <cell r="S147" t="str">
            <v/>
          </cell>
          <cell r="T147" t="str">
            <v>42.7</v>
          </cell>
          <cell r="U147" t="str">
            <v>20.6</v>
          </cell>
          <cell r="V147" t="str">
            <v>39.4</v>
          </cell>
          <cell r="W147" t="str">
            <v/>
          </cell>
          <cell r="X147" t="str">
            <v/>
          </cell>
          <cell r="Y147" t="str">
            <v/>
          </cell>
          <cell r="Z147" t="str">
            <v/>
          </cell>
          <cell r="AA147" t="str">
            <v/>
          </cell>
          <cell r="AB147" t="str">
            <v>1598.0</v>
          </cell>
          <cell r="AC147" t="str">
            <v/>
          </cell>
          <cell r="AD147" t="str">
            <v/>
          </cell>
          <cell r="AE147" t="str">
            <v/>
          </cell>
          <cell r="AF147" t="str">
            <v/>
          </cell>
          <cell r="AG147" t="str">
            <v>Plastic</v>
          </cell>
          <cell r="AH147" t="str">
            <v>394.000</v>
          </cell>
          <cell r="AI147" t="str">
            <v>206.000</v>
          </cell>
          <cell r="AJ147" t="str">
            <v>427.000</v>
          </cell>
          <cell r="AK147" t="str">
            <v/>
          </cell>
          <cell r="AL147" t="str">
            <v/>
          </cell>
          <cell r="AM147" t="str">
            <v/>
          </cell>
          <cell r="AN147" t="str">
            <v/>
          </cell>
          <cell r="AO147" t="str">
            <v/>
          </cell>
          <cell r="AP147" t="str">
            <v/>
          </cell>
          <cell r="AQ147" t="str">
            <v>7322540430356</v>
          </cell>
          <cell r="AR147" t="str">
            <v>157.000</v>
          </cell>
          <cell r="AS147" t="str">
            <v>441.000</v>
          </cell>
          <cell r="AT147" t="str">
            <v>410.000</v>
          </cell>
          <cell r="AU147" t="str">
            <v>1598.000</v>
          </cell>
          <cell r="AV147" t="str">
            <v>2061.400</v>
          </cell>
          <cell r="AW147" t="str">
            <v>Carton</v>
          </cell>
          <cell r="AX147" t="str">
            <v>1</v>
          </cell>
          <cell r="AY147" t="str">
            <v>7322540430356</v>
          </cell>
        </row>
        <row r="148">
          <cell r="C148">
            <v>658000</v>
          </cell>
          <cell r="D148">
            <v>658000</v>
          </cell>
          <cell r="E148">
            <v>12250</v>
          </cell>
          <cell r="F148" t="str">
            <v>Tork Mini Centrefeed Dispenser Turquoise</v>
          </cell>
          <cell r="G148" t="str">
            <v>Tork mini adagoló belsőmag adagolású törlőkhöz</v>
          </cell>
          <cell r="H148" t="str">
            <v>1</v>
          </cell>
          <cell r="I148" t="str">
            <v>1</v>
          </cell>
          <cell r="J148" t="str">
            <v>1</v>
          </cell>
          <cell r="K148" t="str">
            <v>120</v>
          </cell>
          <cell r="L148" t="str">
            <v>DE05</v>
          </cell>
          <cell r="M148" t="str">
            <v>DE</v>
          </cell>
          <cell r="N148" t="str">
            <v>Tork</v>
          </cell>
          <cell r="O148" t="str">
            <v/>
          </cell>
          <cell r="P148" t="str">
            <v>M1</v>
          </cell>
          <cell r="Q148" t="str">
            <v>white/turquoise</v>
          </cell>
          <cell r="R148" t="str">
            <v/>
          </cell>
          <cell r="S148" t="str">
            <v/>
          </cell>
          <cell r="T148" t="str">
            <v>19.3</v>
          </cell>
          <cell r="U148" t="str">
            <v>17.2</v>
          </cell>
          <cell r="V148" t="str">
            <v>33.3</v>
          </cell>
          <cell r="W148" t="str">
            <v/>
          </cell>
          <cell r="X148" t="str">
            <v/>
          </cell>
          <cell r="Y148" t="str">
            <v/>
          </cell>
          <cell r="Z148" t="str">
            <v/>
          </cell>
          <cell r="AA148" t="str">
            <v/>
          </cell>
          <cell r="AB148" t="str">
            <v>1004.0</v>
          </cell>
          <cell r="AC148" t="str">
            <v/>
          </cell>
          <cell r="AD148" t="str">
            <v/>
          </cell>
          <cell r="AE148" t="str">
            <v/>
          </cell>
          <cell r="AF148" t="str">
            <v/>
          </cell>
          <cell r="AG148" t="str">
            <v>Plastic</v>
          </cell>
          <cell r="AH148" t="str">
            <v>333.000</v>
          </cell>
          <cell r="AI148" t="str">
            <v>172.000</v>
          </cell>
          <cell r="AJ148" t="str">
            <v>193.000</v>
          </cell>
          <cell r="AK148" t="str">
            <v/>
          </cell>
          <cell r="AL148" t="str">
            <v/>
          </cell>
          <cell r="AM148" t="str">
            <v/>
          </cell>
          <cell r="AN148" t="str">
            <v/>
          </cell>
          <cell r="AO148" t="str">
            <v/>
          </cell>
          <cell r="AP148" t="str">
            <v/>
          </cell>
          <cell r="AQ148" t="str">
            <v>7322540430363</v>
          </cell>
          <cell r="AR148" t="str">
            <v>179.000</v>
          </cell>
          <cell r="AS148" t="str">
            <v>204.000</v>
          </cell>
          <cell r="AT148" t="str">
            <v>347.000</v>
          </cell>
          <cell r="AU148" t="str">
            <v>1004.000</v>
          </cell>
          <cell r="AV148" t="str">
            <v>1208.000</v>
          </cell>
          <cell r="AW148" t="str">
            <v>Carton</v>
          </cell>
          <cell r="AX148" t="str">
            <v>1</v>
          </cell>
          <cell r="AY148" t="str">
            <v>7322540430363</v>
          </cell>
        </row>
        <row r="149">
          <cell r="C149">
            <v>658002</v>
          </cell>
          <cell r="D149">
            <v>658002</v>
          </cell>
          <cell r="E149">
            <v>7820</v>
          </cell>
          <cell r="F149" t="str">
            <v>Tork Portable Mini Centrefeed Disp Turq</v>
          </cell>
          <cell r="G149" t="str">
            <v>Mini hordozható adagoló belsőmag adagolású törlőkhöz + dokkoló egység</v>
          </cell>
          <cell r="H149" t="str">
            <v>1</v>
          </cell>
          <cell r="I149" t="str">
            <v>1</v>
          </cell>
          <cell r="J149" t="str">
            <v>1</v>
          </cell>
          <cell r="K149" t="str">
            <v>120</v>
          </cell>
          <cell r="L149" t="str">
            <v>DE05</v>
          </cell>
          <cell r="M149" t="str">
            <v>HU</v>
          </cell>
          <cell r="N149" t="str">
            <v>Tork</v>
          </cell>
          <cell r="O149" t="str">
            <v/>
          </cell>
          <cell r="P149" t="str">
            <v>M1</v>
          </cell>
          <cell r="Q149" t="str">
            <v>white/turquoise</v>
          </cell>
          <cell r="R149" t="str">
            <v/>
          </cell>
          <cell r="S149" t="str">
            <v/>
          </cell>
          <cell r="T149" t="str">
            <v>18.5</v>
          </cell>
          <cell r="U149" t="str">
            <v>23.9</v>
          </cell>
          <cell r="V149" t="str">
            <v>26.3</v>
          </cell>
          <cell r="W149" t="str">
            <v/>
          </cell>
          <cell r="X149" t="str">
            <v/>
          </cell>
          <cell r="Y149" t="str">
            <v/>
          </cell>
          <cell r="Z149" t="str">
            <v/>
          </cell>
          <cell r="AA149" t="str">
            <v/>
          </cell>
          <cell r="AB149" t="str">
            <v>383.0</v>
          </cell>
          <cell r="AC149" t="str">
            <v/>
          </cell>
          <cell r="AD149" t="str">
            <v/>
          </cell>
          <cell r="AE149" t="str">
            <v/>
          </cell>
          <cell r="AF149" t="str">
            <v/>
          </cell>
          <cell r="AG149" t="str">
            <v>Plastic</v>
          </cell>
          <cell r="AH149" t="str">
            <v>263.000</v>
          </cell>
          <cell r="AI149" t="str">
            <v>239.000</v>
          </cell>
          <cell r="AJ149" t="str">
            <v>185.000</v>
          </cell>
          <cell r="AK149" t="str">
            <v/>
          </cell>
          <cell r="AL149" t="str">
            <v/>
          </cell>
          <cell r="AM149" t="str">
            <v/>
          </cell>
          <cell r="AN149" t="str">
            <v/>
          </cell>
          <cell r="AO149" t="str">
            <v/>
          </cell>
          <cell r="AP149" t="str">
            <v/>
          </cell>
          <cell r="AQ149" t="str">
            <v>7322540614374</v>
          </cell>
          <cell r="AR149" t="str">
            <v>196.000</v>
          </cell>
          <cell r="AS149" t="str">
            <v>219.000</v>
          </cell>
          <cell r="AT149" t="str">
            <v>283.000</v>
          </cell>
          <cell r="AU149" t="str">
            <v>383.000</v>
          </cell>
          <cell r="AV149" t="str">
            <v>556.000</v>
          </cell>
          <cell r="AW149" t="str">
            <v>Carton</v>
          </cell>
          <cell r="AX149" t="str">
            <v>1</v>
          </cell>
          <cell r="AY149" t="str">
            <v>7322540614374</v>
          </cell>
        </row>
        <row r="150">
          <cell r="C150">
            <v>658008</v>
          </cell>
          <cell r="D150">
            <v>658008</v>
          </cell>
          <cell r="E150">
            <v>12250</v>
          </cell>
          <cell r="F150" t="str">
            <v>Tork Mini Centrefeed Dispenser Red/Smoke</v>
          </cell>
          <cell r="G150" t="str">
            <v>Tork mini adagoló belsőmag adagolású törlőkhöz</v>
          </cell>
          <cell r="H150" t="str">
            <v>1</v>
          </cell>
          <cell r="I150" t="str">
            <v>1</v>
          </cell>
          <cell r="J150" t="str">
            <v>1</v>
          </cell>
          <cell r="K150" t="str">
            <v>120</v>
          </cell>
          <cell r="L150" t="str">
            <v>DE05</v>
          </cell>
          <cell r="M150" t="str">
            <v>DE</v>
          </cell>
          <cell r="N150" t="str">
            <v>Tork</v>
          </cell>
          <cell r="O150" t="str">
            <v/>
          </cell>
          <cell r="P150" t="str">
            <v>M1</v>
          </cell>
          <cell r="Q150" t="str">
            <v>Red/Smoke</v>
          </cell>
          <cell r="R150" t="str">
            <v/>
          </cell>
          <cell r="S150" t="str">
            <v/>
          </cell>
          <cell r="T150" t="str">
            <v>19.3</v>
          </cell>
          <cell r="U150" t="str">
            <v>17.2</v>
          </cell>
          <cell r="V150" t="str">
            <v>33.3</v>
          </cell>
          <cell r="W150" t="str">
            <v/>
          </cell>
          <cell r="X150" t="str">
            <v/>
          </cell>
          <cell r="Y150" t="str">
            <v/>
          </cell>
          <cell r="Z150" t="str">
            <v/>
          </cell>
          <cell r="AA150" t="str">
            <v/>
          </cell>
          <cell r="AB150" t="str">
            <v>1004.0</v>
          </cell>
          <cell r="AC150" t="str">
            <v/>
          </cell>
          <cell r="AD150" t="str">
            <v/>
          </cell>
          <cell r="AE150" t="str">
            <v/>
          </cell>
          <cell r="AF150" t="str">
            <v/>
          </cell>
          <cell r="AG150" t="str">
            <v>Plastic</v>
          </cell>
          <cell r="AH150" t="str">
            <v>333.000</v>
          </cell>
          <cell r="AI150" t="str">
            <v>172.000</v>
          </cell>
          <cell r="AJ150" t="str">
            <v>193.000</v>
          </cell>
          <cell r="AK150" t="str">
            <v/>
          </cell>
          <cell r="AL150" t="str">
            <v/>
          </cell>
          <cell r="AM150" t="str">
            <v/>
          </cell>
          <cell r="AN150" t="str">
            <v/>
          </cell>
          <cell r="AO150" t="str">
            <v/>
          </cell>
          <cell r="AP150" t="str">
            <v/>
          </cell>
          <cell r="AQ150" t="str">
            <v>7322540430370</v>
          </cell>
          <cell r="AR150" t="str">
            <v>179.000</v>
          </cell>
          <cell r="AS150" t="str">
            <v>204.000</v>
          </cell>
          <cell r="AT150" t="str">
            <v>347.000</v>
          </cell>
          <cell r="AU150" t="str">
            <v>1004.000</v>
          </cell>
          <cell r="AV150" t="str">
            <v>1209.000</v>
          </cell>
          <cell r="AW150" t="str">
            <v>Carton</v>
          </cell>
          <cell r="AX150" t="str">
            <v>1</v>
          </cell>
          <cell r="AY150" t="str">
            <v>7322540430370</v>
          </cell>
        </row>
        <row r="151">
          <cell r="C151">
            <v>659000</v>
          </cell>
          <cell r="D151">
            <v>659000</v>
          </cell>
          <cell r="E151">
            <v>15920</v>
          </cell>
          <cell r="F151" t="str">
            <v>Tork Centrefeed Dispenser Turquoise</v>
          </cell>
          <cell r="G151" t="str">
            <v>Tork adagoló belsőmag adagolású törlőkhöz</v>
          </cell>
          <cell r="H151" t="str">
            <v>1</v>
          </cell>
          <cell r="I151" t="str">
            <v>1</v>
          </cell>
          <cell r="J151" t="str">
            <v>1</v>
          </cell>
          <cell r="K151" t="str">
            <v>75</v>
          </cell>
          <cell r="L151" t="str">
            <v>DE05</v>
          </cell>
          <cell r="M151" t="str">
            <v>DE</v>
          </cell>
          <cell r="N151" t="str">
            <v>Tork</v>
          </cell>
          <cell r="O151" t="str">
            <v/>
          </cell>
          <cell r="P151" t="str">
            <v>M2</v>
          </cell>
          <cell r="Q151" t="str">
            <v>white/turquoise</v>
          </cell>
          <cell r="R151" t="str">
            <v/>
          </cell>
          <cell r="S151" t="str">
            <v/>
          </cell>
          <cell r="T151" t="str">
            <v>24.8</v>
          </cell>
          <cell r="U151" t="str">
            <v>23.2</v>
          </cell>
          <cell r="V151" t="str">
            <v>35.6</v>
          </cell>
          <cell r="W151" t="str">
            <v/>
          </cell>
          <cell r="X151" t="str">
            <v/>
          </cell>
          <cell r="Y151" t="str">
            <v/>
          </cell>
          <cell r="Z151" t="str">
            <v/>
          </cell>
          <cell r="AA151" t="str">
            <v/>
          </cell>
          <cell r="AB151" t="str">
            <v>1417.0</v>
          </cell>
          <cell r="AC151" t="str">
            <v/>
          </cell>
          <cell r="AD151" t="str">
            <v/>
          </cell>
          <cell r="AE151" t="str">
            <v/>
          </cell>
          <cell r="AF151" t="str">
            <v/>
          </cell>
          <cell r="AG151" t="str">
            <v>Plastic</v>
          </cell>
          <cell r="AH151" t="str">
            <v>356.000</v>
          </cell>
          <cell r="AI151" t="str">
            <v>232.000</v>
          </cell>
          <cell r="AJ151" t="str">
            <v>248.000</v>
          </cell>
          <cell r="AK151" t="str">
            <v/>
          </cell>
          <cell r="AL151" t="str">
            <v/>
          </cell>
          <cell r="AM151" t="str">
            <v/>
          </cell>
          <cell r="AN151" t="str">
            <v/>
          </cell>
          <cell r="AO151" t="str">
            <v/>
          </cell>
          <cell r="AP151" t="str">
            <v/>
          </cell>
          <cell r="AQ151" t="str">
            <v>7322540430387</v>
          </cell>
          <cell r="AR151" t="str">
            <v>239.000</v>
          </cell>
          <cell r="AS151" t="str">
            <v>257.000</v>
          </cell>
          <cell r="AT151" t="str">
            <v>372.000</v>
          </cell>
          <cell r="AU151" t="str">
            <v>1417.000</v>
          </cell>
          <cell r="AV151" t="str">
            <v>1681.000</v>
          </cell>
          <cell r="AW151" t="str">
            <v>Carton</v>
          </cell>
          <cell r="AX151" t="str">
            <v>1</v>
          </cell>
          <cell r="AY151" t="str">
            <v>7322540430387</v>
          </cell>
        </row>
        <row r="152">
          <cell r="C152">
            <v>659008</v>
          </cell>
          <cell r="D152">
            <v>659008</v>
          </cell>
          <cell r="E152">
            <v>14700</v>
          </cell>
          <cell r="F152" t="str">
            <v>Tork Centrefeed Dispenser Red/Smoke</v>
          </cell>
          <cell r="G152" t="str">
            <v>Tork adagoló belsőmag adagolású törlőkhöz</v>
          </cell>
          <cell r="H152" t="str">
            <v>1</v>
          </cell>
          <cell r="I152" t="str">
            <v>1</v>
          </cell>
          <cell r="J152" t="str">
            <v>1</v>
          </cell>
          <cell r="K152" t="str">
            <v>75</v>
          </cell>
          <cell r="L152" t="str">
            <v>DE05</v>
          </cell>
          <cell r="M152" t="str">
            <v>DE</v>
          </cell>
          <cell r="N152" t="str">
            <v>Tork</v>
          </cell>
          <cell r="O152" t="str">
            <v/>
          </cell>
          <cell r="P152" t="str">
            <v>M2</v>
          </cell>
          <cell r="Q152" t="str">
            <v>Red/Smoke</v>
          </cell>
          <cell r="R152" t="str">
            <v/>
          </cell>
          <cell r="S152" t="str">
            <v/>
          </cell>
          <cell r="T152" t="str">
            <v>24.8</v>
          </cell>
          <cell r="U152" t="str">
            <v>23.2</v>
          </cell>
          <cell r="V152" t="str">
            <v>35.6</v>
          </cell>
          <cell r="W152" t="str">
            <v/>
          </cell>
          <cell r="X152" t="str">
            <v/>
          </cell>
          <cell r="Y152" t="str">
            <v/>
          </cell>
          <cell r="Z152" t="str">
            <v/>
          </cell>
          <cell r="AA152" t="str">
            <v/>
          </cell>
          <cell r="AB152" t="str">
            <v>1417.0</v>
          </cell>
          <cell r="AC152" t="str">
            <v/>
          </cell>
          <cell r="AD152" t="str">
            <v/>
          </cell>
          <cell r="AE152" t="str">
            <v/>
          </cell>
          <cell r="AF152" t="str">
            <v/>
          </cell>
          <cell r="AG152" t="str">
            <v>Plastic</v>
          </cell>
          <cell r="AH152" t="str">
            <v>356.000</v>
          </cell>
          <cell r="AI152" t="str">
            <v>232.000</v>
          </cell>
          <cell r="AJ152" t="str">
            <v>248.000</v>
          </cell>
          <cell r="AK152" t="str">
            <v/>
          </cell>
          <cell r="AL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/>
          </cell>
          <cell r="AQ152" t="str">
            <v>7322540430394</v>
          </cell>
          <cell r="AR152" t="str">
            <v>239.000</v>
          </cell>
          <cell r="AS152" t="str">
            <v>257.000</v>
          </cell>
          <cell r="AT152" t="str">
            <v>372.000</v>
          </cell>
          <cell r="AU152" t="str">
            <v>1417.000</v>
          </cell>
          <cell r="AV152" t="str">
            <v>1682.000</v>
          </cell>
          <cell r="AW152" t="str">
            <v>Carton</v>
          </cell>
          <cell r="AX152" t="str">
            <v>1</v>
          </cell>
          <cell r="AY152" t="str">
            <v>7322540430394</v>
          </cell>
        </row>
        <row r="153">
          <cell r="C153">
            <v>658001</v>
          </cell>
          <cell r="D153">
            <v>658001</v>
          </cell>
          <cell r="E153">
            <v>12870</v>
          </cell>
          <cell r="F153" t="str">
            <v>Tork Portab Mini CF Disp Start Pack Turq</v>
          </cell>
          <cell r="G153" t="str">
            <v>Tork mini adagoló belsőmag adagolású törlőkhöz - starter pack</v>
          </cell>
          <cell r="H153" t="str">
            <v>1</v>
          </cell>
          <cell r="I153" t="str">
            <v>1</v>
          </cell>
          <cell r="J153" t="str">
            <v>1</v>
          </cell>
          <cell r="K153" t="str">
            <v>120</v>
          </cell>
          <cell r="L153" t="str">
            <v>DE05</v>
          </cell>
          <cell r="M153" t="str">
            <v>HU</v>
          </cell>
          <cell r="N153" t="str">
            <v>Tork</v>
          </cell>
          <cell r="O153" t="str">
            <v/>
          </cell>
          <cell r="P153" t="str">
            <v>M1</v>
          </cell>
          <cell r="Q153" t="str">
            <v>white/turquoise</v>
          </cell>
          <cell r="R153" t="str">
            <v/>
          </cell>
          <cell r="S153" t="str">
            <v/>
          </cell>
          <cell r="T153" t="str">
            <v>18.5</v>
          </cell>
          <cell r="U153" t="str">
            <v>23.9</v>
          </cell>
          <cell r="V153" t="str">
            <v>26.3</v>
          </cell>
          <cell r="W153" t="str">
            <v/>
          </cell>
          <cell r="X153" t="str">
            <v/>
          </cell>
          <cell r="Y153" t="str">
            <v/>
          </cell>
          <cell r="Z153" t="str">
            <v/>
          </cell>
          <cell r="AA153" t="str">
            <v/>
          </cell>
          <cell r="AB153" t="str">
            <v>1042.6</v>
          </cell>
          <cell r="AC153" t="str">
            <v/>
          </cell>
          <cell r="AD153" t="str">
            <v/>
          </cell>
          <cell r="AE153" t="str">
            <v/>
          </cell>
          <cell r="AF153" t="str">
            <v/>
          </cell>
          <cell r="AG153" t="str">
            <v>Plastic</v>
          </cell>
          <cell r="AH153" t="str">
            <v>263.000</v>
          </cell>
          <cell r="AI153" t="str">
            <v>239.000</v>
          </cell>
          <cell r="AJ153" t="str">
            <v>185.000</v>
          </cell>
          <cell r="AK153" t="str">
            <v/>
          </cell>
          <cell r="AL153" t="str">
            <v/>
          </cell>
          <cell r="AM153" t="str">
            <v/>
          </cell>
          <cell r="AN153" t="str">
            <v/>
          </cell>
          <cell r="AO153" t="str">
            <v>ISO 14001 (Environmental management systems); OHSAS 18001; HACCP; ISO 50001; FSC Chain-Of-Custody; EMAS (eco-management and audit scheme); ISO 9001</v>
          </cell>
          <cell r="AP153" t="str">
            <v/>
          </cell>
          <cell r="AQ153" t="str">
            <v>7322540614817</v>
          </cell>
          <cell r="AR153" t="str">
            <v>196.000</v>
          </cell>
          <cell r="AS153" t="str">
            <v>219.000</v>
          </cell>
          <cell r="AT153" t="str">
            <v>283.000</v>
          </cell>
          <cell r="AU153" t="str">
            <v>1042.600</v>
          </cell>
          <cell r="AV153" t="str">
            <v>1224.000</v>
          </cell>
          <cell r="AW153" t="str">
            <v>Carton</v>
          </cell>
          <cell r="AX153" t="str">
            <v>1</v>
          </cell>
          <cell r="AY153" t="str">
            <v>7322540614817</v>
          </cell>
        </row>
        <row r="154">
          <cell r="C154">
            <v>207210</v>
          </cell>
          <cell r="D154">
            <v>207210</v>
          </cell>
          <cell r="E154">
            <v>9980</v>
          </cell>
          <cell r="F154" t="str">
            <v>Tork Boxed Combi Roll Dispenser W3 black</v>
          </cell>
          <cell r="G154" t="str">
            <v>Tork dobozos kombi tekercs adagoló</v>
          </cell>
          <cell r="H154" t="str">
            <v>1</v>
          </cell>
          <cell r="I154" t="str">
            <v>1</v>
          </cell>
          <cell r="J154" t="str">
            <v>1</v>
          </cell>
          <cell r="K154" t="str">
            <v>48</v>
          </cell>
          <cell r="L154" t="str">
            <v>DE05</v>
          </cell>
          <cell r="M154" t="str">
            <v>DE</v>
          </cell>
          <cell r="N154" t="str">
            <v>Tork</v>
          </cell>
          <cell r="O154" t="str">
            <v/>
          </cell>
          <cell r="P154" t="str">
            <v>W3</v>
          </cell>
          <cell r="Q154" t="str">
            <v>black</v>
          </cell>
          <cell r="R154" t="str">
            <v/>
          </cell>
          <cell r="S154" t="str">
            <v/>
          </cell>
          <cell r="T154" t="str">
            <v>28.5</v>
          </cell>
          <cell r="U154" t="str">
            <v>29.0</v>
          </cell>
          <cell r="V154" t="str">
            <v>36.0</v>
          </cell>
          <cell r="W154" t="str">
            <v/>
          </cell>
          <cell r="X154" t="str">
            <v/>
          </cell>
          <cell r="Y154" t="str">
            <v/>
          </cell>
          <cell r="Z154" t="str">
            <v/>
          </cell>
          <cell r="AA154" t="str">
            <v/>
          </cell>
          <cell r="AB154" t="str">
            <v>854.0</v>
          </cell>
          <cell r="AC154" t="str">
            <v/>
          </cell>
          <cell r="AD154" t="str">
            <v/>
          </cell>
          <cell r="AE154" t="str">
            <v/>
          </cell>
          <cell r="AF154" t="str">
            <v/>
          </cell>
          <cell r="AG154" t="str">
            <v>Plastic</v>
          </cell>
          <cell r="AH154" t="str">
            <v>360.000</v>
          </cell>
          <cell r="AI154" t="str">
            <v>290.000</v>
          </cell>
          <cell r="AJ154" t="str">
            <v>285.000</v>
          </cell>
          <cell r="AK154" t="str">
            <v/>
          </cell>
          <cell r="AL154" t="str">
            <v/>
          </cell>
          <cell r="AM154" t="str">
            <v/>
          </cell>
          <cell r="AN154" t="str">
            <v/>
          </cell>
          <cell r="AO154" t="str">
            <v/>
          </cell>
          <cell r="AP154" t="str">
            <v/>
          </cell>
          <cell r="AQ154" t="str">
            <v>7310792072103</v>
          </cell>
          <cell r="AR154" t="str">
            <v>302.000</v>
          </cell>
          <cell r="AS154" t="str">
            <v>302.000</v>
          </cell>
          <cell r="AT154" t="str">
            <v>371.000</v>
          </cell>
          <cell r="AU154" t="str">
            <v>854.000</v>
          </cell>
          <cell r="AV154" t="str">
            <v>1218.000</v>
          </cell>
          <cell r="AW154" t="str">
            <v>Carton</v>
          </cell>
          <cell r="AX154" t="str">
            <v>1</v>
          </cell>
          <cell r="AY154" t="str">
            <v>7310792072103</v>
          </cell>
        </row>
        <row r="155">
          <cell r="C155">
            <v>653000</v>
          </cell>
          <cell r="D155">
            <v>653000</v>
          </cell>
          <cell r="E155">
            <v>26930</v>
          </cell>
          <cell r="F155" t="str">
            <v>Tork Maxi Centrefeed Dispenser Turquoise</v>
          </cell>
          <cell r="G155" t="str">
            <v>Tork maxi adagoló belsőmag adagolású törlőkhöz</v>
          </cell>
          <cell r="H155" t="str">
            <v>1</v>
          </cell>
          <cell r="I155" t="str">
            <v>1</v>
          </cell>
          <cell r="J155" t="str">
            <v>1</v>
          </cell>
          <cell r="K155" t="str">
            <v>20</v>
          </cell>
          <cell r="L155" t="str">
            <v>DE05</v>
          </cell>
          <cell r="M155" t="str">
            <v>DE</v>
          </cell>
          <cell r="N155" t="str">
            <v>Tork</v>
          </cell>
          <cell r="O155" t="str">
            <v/>
          </cell>
          <cell r="P155" t="str">
            <v>W2</v>
          </cell>
          <cell r="Q155" t="str">
            <v>white/turquoise</v>
          </cell>
          <cell r="R155" t="str">
            <v/>
          </cell>
          <cell r="S155" t="str">
            <v/>
          </cell>
          <cell r="T155" t="str">
            <v>32.8</v>
          </cell>
          <cell r="U155" t="str">
            <v>30.2</v>
          </cell>
          <cell r="V155" t="str">
            <v>44.7</v>
          </cell>
          <cell r="W155" t="str">
            <v/>
          </cell>
          <cell r="X155" t="str">
            <v/>
          </cell>
          <cell r="Y155" t="str">
            <v/>
          </cell>
          <cell r="Z155" t="str">
            <v/>
          </cell>
          <cell r="AA155" t="str">
            <v/>
          </cell>
          <cell r="AB155" t="str">
            <v>2358.0</v>
          </cell>
          <cell r="AC155" t="str">
            <v/>
          </cell>
          <cell r="AD155" t="str">
            <v/>
          </cell>
          <cell r="AE155" t="str">
            <v/>
          </cell>
          <cell r="AF155" t="str">
            <v/>
          </cell>
          <cell r="AG155" t="str">
            <v>Plastic</v>
          </cell>
          <cell r="AH155" t="str">
            <v>447.000</v>
          </cell>
          <cell r="AI155" t="str">
            <v>302.000</v>
          </cell>
          <cell r="AJ155" t="str">
            <v>328.000</v>
          </cell>
          <cell r="AK155" t="str">
            <v/>
          </cell>
          <cell r="AL155" t="str">
            <v/>
          </cell>
          <cell r="AM155" t="str">
            <v/>
          </cell>
          <cell r="AN155" t="str">
            <v/>
          </cell>
          <cell r="AO155" t="str">
            <v/>
          </cell>
          <cell r="AP155" t="str">
            <v/>
          </cell>
          <cell r="AQ155" t="str">
            <v>7322540430936</v>
          </cell>
          <cell r="AR155" t="str">
            <v>343.000</v>
          </cell>
          <cell r="AS155" t="str">
            <v>473.000</v>
          </cell>
          <cell r="AT155" t="str">
            <v>323.000</v>
          </cell>
          <cell r="AU155" t="str">
            <v>2358.000</v>
          </cell>
          <cell r="AV155" t="str">
            <v>3299.000</v>
          </cell>
          <cell r="AW155" t="str">
            <v>Carton</v>
          </cell>
          <cell r="AX155" t="str">
            <v>1</v>
          </cell>
          <cell r="AY155" t="str">
            <v>7322540430936</v>
          </cell>
        </row>
        <row r="156">
          <cell r="C156">
            <v>653008</v>
          </cell>
          <cell r="D156">
            <v>653008</v>
          </cell>
          <cell r="E156">
            <v>23920</v>
          </cell>
          <cell r="F156" t="str">
            <v>Tork Maxi Centrefeed Dispenser Red/Smoke</v>
          </cell>
          <cell r="G156" t="str">
            <v>Tork maxi adagoló belsőmag adagolású törlőkhöz</v>
          </cell>
          <cell r="H156" t="str">
            <v>1</v>
          </cell>
          <cell r="I156" t="str">
            <v>1</v>
          </cell>
          <cell r="J156" t="str">
            <v>1</v>
          </cell>
          <cell r="K156" t="str">
            <v>20</v>
          </cell>
          <cell r="L156" t="str">
            <v>DE05</v>
          </cell>
          <cell r="M156" t="str">
            <v>DE</v>
          </cell>
          <cell r="N156" t="str">
            <v>Tork</v>
          </cell>
          <cell r="O156" t="str">
            <v/>
          </cell>
          <cell r="P156" t="str">
            <v>W2</v>
          </cell>
          <cell r="Q156" t="str">
            <v>Red/Smoke</v>
          </cell>
          <cell r="R156" t="str">
            <v/>
          </cell>
          <cell r="S156" t="str">
            <v/>
          </cell>
          <cell r="T156" t="str">
            <v>32.8</v>
          </cell>
          <cell r="U156" t="str">
            <v>30.2</v>
          </cell>
          <cell r="V156" t="str">
            <v>44.7</v>
          </cell>
          <cell r="W156" t="str">
            <v/>
          </cell>
          <cell r="X156" t="str">
            <v/>
          </cell>
          <cell r="Y156" t="str">
            <v/>
          </cell>
          <cell r="Z156" t="str">
            <v/>
          </cell>
          <cell r="AA156" t="str">
            <v/>
          </cell>
          <cell r="AB156" t="str">
            <v>2358.0</v>
          </cell>
          <cell r="AC156" t="str">
            <v/>
          </cell>
          <cell r="AD156" t="str">
            <v/>
          </cell>
          <cell r="AE156" t="str">
            <v/>
          </cell>
          <cell r="AF156" t="str">
            <v/>
          </cell>
          <cell r="AG156" t="str">
            <v>Plastic</v>
          </cell>
          <cell r="AH156" t="str">
            <v>447.000</v>
          </cell>
          <cell r="AI156" t="str">
            <v>302.000</v>
          </cell>
          <cell r="AJ156" t="str">
            <v>328.000</v>
          </cell>
          <cell r="AK156" t="str">
            <v/>
          </cell>
          <cell r="AL156" t="str">
            <v/>
          </cell>
          <cell r="AM156" t="str">
            <v/>
          </cell>
          <cell r="AN156" t="str">
            <v/>
          </cell>
          <cell r="AO156" t="str">
            <v/>
          </cell>
          <cell r="AP156" t="str">
            <v/>
          </cell>
          <cell r="AQ156" t="str">
            <v>7322540430332</v>
          </cell>
          <cell r="AR156" t="str">
            <v>343.000</v>
          </cell>
          <cell r="AS156" t="str">
            <v>473.000</v>
          </cell>
          <cell r="AT156" t="str">
            <v>323.000</v>
          </cell>
          <cell r="AU156" t="str">
            <v>2358.000</v>
          </cell>
          <cell r="AV156" t="str">
            <v>3300.000</v>
          </cell>
          <cell r="AW156" t="str">
            <v>Carton</v>
          </cell>
          <cell r="AX156" t="str">
            <v>1</v>
          </cell>
          <cell r="AY156" t="str">
            <v>7322540430332</v>
          </cell>
        </row>
        <row r="157">
          <cell r="C157">
            <v>473177</v>
          </cell>
          <cell r="D157">
            <v>473177</v>
          </cell>
          <cell r="E157">
            <v>11520</v>
          </cell>
          <cell r="F157" t="str">
            <v>Tork Reflex Sing Min Cf disp white</v>
          </cell>
          <cell r="G157" t="str">
            <v xml:space="preserve">Tork Reflex™ laponkénti mini adagoló belsőmag adagolású törlőkhöz </v>
          </cell>
          <cell r="H157" t="str">
            <v>1</v>
          </cell>
          <cell r="I157" t="str">
            <v>1</v>
          </cell>
          <cell r="J157" t="str">
            <v>1</v>
          </cell>
          <cell r="K157" t="str">
            <v>144</v>
          </cell>
          <cell r="L157" t="str">
            <v>DE05</v>
          </cell>
          <cell r="M157" t="str">
            <v>HU</v>
          </cell>
          <cell r="N157" t="str">
            <v>Tork</v>
          </cell>
          <cell r="O157" t="str">
            <v/>
          </cell>
          <cell r="P157" t="str">
            <v>M3</v>
          </cell>
          <cell r="Q157" t="str">
            <v>white/white</v>
          </cell>
          <cell r="R157" t="str">
            <v/>
          </cell>
          <cell r="S157" t="str">
            <v/>
          </cell>
          <cell r="T157" t="str">
            <v>19.1</v>
          </cell>
          <cell r="U157" t="str">
            <v>18.0</v>
          </cell>
          <cell r="V157" t="str">
            <v>32.1</v>
          </cell>
          <cell r="W157" t="str">
            <v/>
          </cell>
          <cell r="X157" t="str">
            <v/>
          </cell>
          <cell r="Y157" t="str">
            <v/>
          </cell>
          <cell r="Z157" t="str">
            <v/>
          </cell>
          <cell r="AA157" t="str">
            <v/>
          </cell>
          <cell r="AB157" t="str">
            <v>913.0</v>
          </cell>
          <cell r="AC157" t="str">
            <v/>
          </cell>
          <cell r="AD157" t="str">
            <v/>
          </cell>
          <cell r="AE157" t="str">
            <v/>
          </cell>
          <cell r="AF157" t="str">
            <v/>
          </cell>
          <cell r="AG157" t="str">
            <v>Plastic</v>
          </cell>
          <cell r="AH157" t="str">
            <v>321.000</v>
          </cell>
          <cell r="AI157" t="str">
            <v>180.000</v>
          </cell>
          <cell r="AJ157" t="str">
            <v>191.000</v>
          </cell>
          <cell r="AK157" t="str">
            <v/>
          </cell>
          <cell r="AL157" t="str">
            <v/>
          </cell>
          <cell r="AM157" t="str">
            <v/>
          </cell>
          <cell r="AN157" t="str">
            <v/>
          </cell>
          <cell r="AO157" t="str">
            <v/>
          </cell>
          <cell r="AP157" t="str">
            <v/>
          </cell>
          <cell r="AQ157" t="str">
            <v>7322541020730</v>
          </cell>
          <cell r="AR157" t="str">
            <v>186.000</v>
          </cell>
          <cell r="AS157" t="str">
            <v>202.000</v>
          </cell>
          <cell r="AT157" t="str">
            <v>342.000</v>
          </cell>
          <cell r="AU157" t="str">
            <v>913.000</v>
          </cell>
          <cell r="AV157" t="str">
            <v>1179.000</v>
          </cell>
          <cell r="AW157" t="str">
            <v>none</v>
          </cell>
          <cell r="AX157" t="str">
            <v>1</v>
          </cell>
          <cell r="AY157" t="str">
            <v>7322541020730</v>
          </cell>
        </row>
        <row r="158">
          <cell r="C158">
            <v>473190</v>
          </cell>
          <cell r="D158">
            <v>473190</v>
          </cell>
          <cell r="E158">
            <v>13870</v>
          </cell>
          <cell r="F158" t="str">
            <v>Tork Reflex Sing Sh Cf disp white</v>
          </cell>
          <cell r="G158" t="str">
            <v>Tork Reflex™ laponkénti adagoló belsőmag adagolású törlőkhöz</v>
          </cell>
          <cell r="H158" t="str">
            <v>1</v>
          </cell>
          <cell r="I158" t="str">
            <v>1</v>
          </cell>
          <cell r="J158" t="str">
            <v>1</v>
          </cell>
          <cell r="K158" t="str">
            <v>72</v>
          </cell>
          <cell r="L158" t="str">
            <v>DE05</v>
          </cell>
          <cell r="M158" t="str">
            <v>HU</v>
          </cell>
          <cell r="N158" t="str">
            <v>Tork</v>
          </cell>
          <cell r="O158" t="str">
            <v/>
          </cell>
          <cell r="P158" t="str">
            <v>M4</v>
          </cell>
          <cell r="Q158" t="str">
            <v>white/white</v>
          </cell>
          <cell r="R158" t="str">
            <v/>
          </cell>
          <cell r="S158" t="str">
            <v/>
          </cell>
          <cell r="T158" t="str">
            <v>25.5</v>
          </cell>
          <cell r="U158" t="str">
            <v>23.9</v>
          </cell>
          <cell r="V158" t="str">
            <v>33.1</v>
          </cell>
          <cell r="W158" t="str">
            <v/>
          </cell>
          <cell r="X158" t="str">
            <v/>
          </cell>
          <cell r="Y158" t="str">
            <v/>
          </cell>
          <cell r="Z158" t="str">
            <v/>
          </cell>
          <cell r="AA158" t="str">
            <v/>
          </cell>
          <cell r="AB158" t="str">
            <v>1324.0</v>
          </cell>
          <cell r="AC158" t="str">
            <v/>
          </cell>
          <cell r="AD158" t="str">
            <v/>
          </cell>
          <cell r="AE158" t="str">
            <v/>
          </cell>
          <cell r="AF158" t="str">
            <v/>
          </cell>
          <cell r="AG158" t="str">
            <v>Plastic</v>
          </cell>
          <cell r="AH158" t="str">
            <v>331.000</v>
          </cell>
          <cell r="AI158" t="str">
            <v>239.000</v>
          </cell>
          <cell r="AJ158" t="str">
            <v>255.000</v>
          </cell>
          <cell r="AK158" t="str">
            <v/>
          </cell>
          <cell r="AL158" t="str">
            <v/>
          </cell>
          <cell r="AM158" t="str">
            <v/>
          </cell>
          <cell r="AN158" t="str">
            <v/>
          </cell>
          <cell r="AO158" t="str">
            <v/>
          </cell>
          <cell r="AP158" t="str">
            <v/>
          </cell>
          <cell r="AQ158" t="str">
            <v>7322541020747</v>
          </cell>
          <cell r="AR158" t="str">
            <v>247.000</v>
          </cell>
          <cell r="AS158" t="str">
            <v>263.000</v>
          </cell>
          <cell r="AT158" t="str">
            <v>347.000</v>
          </cell>
          <cell r="AU158" t="str">
            <v>1324.000</v>
          </cell>
          <cell r="AV158" t="str">
            <v>1714.000</v>
          </cell>
          <cell r="AW158" t="str">
            <v>none</v>
          </cell>
          <cell r="AX158" t="str">
            <v>1</v>
          </cell>
          <cell r="AY158" t="str">
            <v>7322541020747</v>
          </cell>
        </row>
        <row r="159">
          <cell r="C159">
            <v>473186</v>
          </cell>
          <cell r="D159">
            <v>473186</v>
          </cell>
          <cell r="E159">
            <v>11170</v>
          </cell>
          <cell r="F159" t="str">
            <v>Tork Reflex Portab Cf Start Pack Turq</v>
          </cell>
          <cell r="G159" t="str">
            <v>Tork Reflex™ hordozható laponkénti adagoló belsőmag adagolású törlőkhöz</v>
          </cell>
          <cell r="H159" t="str">
            <v>1</v>
          </cell>
          <cell r="I159" t="str">
            <v>1</v>
          </cell>
          <cell r="J159" t="str">
            <v>1</v>
          </cell>
          <cell r="K159" t="str">
            <v>90</v>
          </cell>
          <cell r="L159" t="str">
            <v>NL41</v>
          </cell>
          <cell r="M159" t="str">
            <v>FR</v>
          </cell>
          <cell r="N159" t="str">
            <v>Tork</v>
          </cell>
          <cell r="O159" t="str">
            <v/>
          </cell>
          <cell r="P159" t="str">
            <v>M4</v>
          </cell>
          <cell r="Q159" t="str">
            <v>white/turquoise</v>
          </cell>
          <cell r="R159" t="str">
            <v/>
          </cell>
          <cell r="S159" t="str">
            <v/>
          </cell>
          <cell r="T159" t="str">
            <v>27.8</v>
          </cell>
          <cell r="U159" t="str">
            <v>23.6</v>
          </cell>
          <cell r="V159" t="str">
            <v>22.2</v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  <cell r="AA159" t="str">
            <v/>
          </cell>
          <cell r="AB159" t="str">
            <v>1554.0</v>
          </cell>
          <cell r="AC159" t="str">
            <v/>
          </cell>
          <cell r="AD159" t="str">
            <v/>
          </cell>
          <cell r="AE159" t="str">
            <v/>
          </cell>
          <cell r="AF159" t="str">
            <v/>
          </cell>
          <cell r="AG159" t="str">
            <v>Plastic</v>
          </cell>
          <cell r="AH159" t="str">
            <v>222.000</v>
          </cell>
          <cell r="AI159" t="str">
            <v>236.000</v>
          </cell>
          <cell r="AJ159" t="str">
            <v>278.000</v>
          </cell>
          <cell r="AK159" t="str">
            <v/>
          </cell>
          <cell r="AL159" t="str">
            <v/>
          </cell>
          <cell r="AM159" t="str">
            <v/>
          </cell>
          <cell r="AN159" t="str">
            <v/>
          </cell>
          <cell r="AO159" t="str">
            <v/>
          </cell>
          <cell r="AP159" t="str">
            <v/>
          </cell>
          <cell r="AQ159" t="str">
            <v>7322540953916</v>
          </cell>
          <cell r="AR159" t="str">
            <v>226.000</v>
          </cell>
          <cell r="AS159" t="str">
            <v>240.000</v>
          </cell>
          <cell r="AT159" t="str">
            <v>258.000</v>
          </cell>
          <cell r="AU159" t="str">
            <v>1554.000</v>
          </cell>
          <cell r="AV159" t="str">
            <v>1865.000</v>
          </cell>
          <cell r="AW159" t="str">
            <v>none</v>
          </cell>
          <cell r="AX159" t="str">
            <v>1</v>
          </cell>
          <cell r="AY159" t="str">
            <v>7322540953916</v>
          </cell>
        </row>
        <row r="160">
          <cell r="C160">
            <v>473180</v>
          </cell>
          <cell r="D160">
            <v>473180</v>
          </cell>
          <cell r="E160">
            <v>13870</v>
          </cell>
          <cell r="F160" t="str">
            <v>Tork Reflex Sing Sh Cf disp Turquoise</v>
          </cell>
          <cell r="G160" t="str">
            <v>Tork Reflex™ laponkénti adagoló belsőmag adagolású törlőkhöz</v>
          </cell>
          <cell r="H160" t="str">
            <v>1</v>
          </cell>
          <cell r="I160" t="str">
            <v>1</v>
          </cell>
          <cell r="J160" t="str">
            <v>1</v>
          </cell>
          <cell r="K160" t="str">
            <v>72</v>
          </cell>
          <cell r="L160" t="str">
            <v>DE05</v>
          </cell>
          <cell r="M160" t="str">
            <v>HU</v>
          </cell>
          <cell r="N160" t="str">
            <v>Tork</v>
          </cell>
          <cell r="O160" t="str">
            <v/>
          </cell>
          <cell r="P160" t="str">
            <v>M4</v>
          </cell>
          <cell r="Q160" t="str">
            <v>white/turquoise</v>
          </cell>
          <cell r="R160" t="str">
            <v/>
          </cell>
          <cell r="S160" t="str">
            <v/>
          </cell>
          <cell r="T160" t="str">
            <v>25.5</v>
          </cell>
          <cell r="U160" t="str">
            <v>23.9</v>
          </cell>
          <cell r="V160" t="str">
            <v>33.1</v>
          </cell>
          <cell r="W160" t="str">
            <v/>
          </cell>
          <cell r="X160" t="str">
            <v/>
          </cell>
          <cell r="Y160" t="str">
            <v/>
          </cell>
          <cell r="Z160" t="str">
            <v/>
          </cell>
          <cell r="AA160" t="str">
            <v/>
          </cell>
          <cell r="AB160" t="str">
            <v>1324.0</v>
          </cell>
          <cell r="AC160" t="str">
            <v/>
          </cell>
          <cell r="AD160" t="str">
            <v/>
          </cell>
          <cell r="AE160" t="str">
            <v/>
          </cell>
          <cell r="AF160" t="str">
            <v/>
          </cell>
          <cell r="AG160" t="str">
            <v>Plastic</v>
          </cell>
          <cell r="AH160" t="str">
            <v>331.000</v>
          </cell>
          <cell r="AI160" t="str">
            <v>239.000</v>
          </cell>
          <cell r="AJ160" t="str">
            <v>255.000</v>
          </cell>
          <cell r="AK160" t="str">
            <v/>
          </cell>
          <cell r="AL160" t="str">
            <v/>
          </cell>
          <cell r="AM160" t="str">
            <v/>
          </cell>
          <cell r="AN160" t="str">
            <v/>
          </cell>
          <cell r="AO160" t="str">
            <v/>
          </cell>
          <cell r="AP160" t="str">
            <v/>
          </cell>
          <cell r="AQ160" t="str">
            <v>7322540954166</v>
          </cell>
          <cell r="AR160" t="str">
            <v>247.000</v>
          </cell>
          <cell r="AS160" t="str">
            <v>263.000</v>
          </cell>
          <cell r="AT160" t="str">
            <v>347.000</v>
          </cell>
          <cell r="AU160" t="str">
            <v>1324.000</v>
          </cell>
          <cell r="AV160" t="str">
            <v>1714.000</v>
          </cell>
          <cell r="AW160" t="str">
            <v>none</v>
          </cell>
          <cell r="AX160" t="str">
            <v>1</v>
          </cell>
          <cell r="AY160" t="str">
            <v>7322540954166</v>
          </cell>
        </row>
        <row r="161">
          <cell r="C161">
            <v>473167</v>
          </cell>
          <cell r="D161">
            <v>473167</v>
          </cell>
          <cell r="E161">
            <v>11520</v>
          </cell>
          <cell r="F161" t="str">
            <v>Tork Reflex Sing Min Cf disp Turquoise</v>
          </cell>
          <cell r="G161" t="str">
            <v xml:space="preserve">Tork Reflex™ laponkénti mini adagoló belsőmag adagolású törlőkhöz </v>
          </cell>
          <cell r="H161" t="str">
            <v>1</v>
          </cell>
          <cell r="I161" t="str">
            <v>1</v>
          </cell>
          <cell r="J161" t="str">
            <v>1</v>
          </cell>
          <cell r="K161" t="str">
            <v>144</v>
          </cell>
          <cell r="L161" t="str">
            <v>DE05</v>
          </cell>
          <cell r="M161" t="str">
            <v>HU</v>
          </cell>
          <cell r="N161" t="str">
            <v>Tork</v>
          </cell>
          <cell r="O161" t="str">
            <v/>
          </cell>
          <cell r="P161" t="str">
            <v>M3</v>
          </cell>
          <cell r="Q161" t="str">
            <v>white/turquoise</v>
          </cell>
          <cell r="R161" t="str">
            <v/>
          </cell>
          <cell r="S161" t="str">
            <v/>
          </cell>
          <cell r="T161" t="str">
            <v>19.1</v>
          </cell>
          <cell r="U161" t="str">
            <v>18.0</v>
          </cell>
          <cell r="V161" t="str">
            <v>32.1</v>
          </cell>
          <cell r="W161" t="str">
            <v/>
          </cell>
          <cell r="X161" t="str">
            <v/>
          </cell>
          <cell r="Y161" t="str">
            <v/>
          </cell>
          <cell r="Z161" t="str">
            <v/>
          </cell>
          <cell r="AA161" t="str">
            <v/>
          </cell>
          <cell r="AB161" t="str">
            <v>913.0</v>
          </cell>
          <cell r="AC161" t="str">
            <v/>
          </cell>
          <cell r="AD161" t="str">
            <v/>
          </cell>
          <cell r="AE161" t="str">
            <v/>
          </cell>
          <cell r="AF161" t="str">
            <v/>
          </cell>
          <cell r="AG161" t="str">
            <v>Plastic</v>
          </cell>
          <cell r="AH161" t="str">
            <v>321.000</v>
          </cell>
          <cell r="AI161" t="str">
            <v>180.000</v>
          </cell>
          <cell r="AJ161" t="str">
            <v>191.000</v>
          </cell>
          <cell r="AK161" t="str">
            <v/>
          </cell>
          <cell r="AL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/>
          </cell>
          <cell r="AQ161" t="str">
            <v>7322540954128</v>
          </cell>
          <cell r="AR161" t="str">
            <v>186.000</v>
          </cell>
          <cell r="AS161" t="str">
            <v>202.000</v>
          </cell>
          <cell r="AT161" t="str">
            <v>342.000</v>
          </cell>
          <cell r="AU161" t="str">
            <v>913.000</v>
          </cell>
          <cell r="AV161" t="str">
            <v>1179.000</v>
          </cell>
          <cell r="AW161" t="str">
            <v>none</v>
          </cell>
          <cell r="AX161" t="str">
            <v>1</v>
          </cell>
          <cell r="AY161" t="str">
            <v>7322540954128</v>
          </cell>
        </row>
        <row r="162">
          <cell r="C162">
            <v>651420</v>
          </cell>
          <cell r="D162">
            <v>651420</v>
          </cell>
          <cell r="E162">
            <v>59710</v>
          </cell>
          <cell r="F162" t="str">
            <v>Tork Washstation Dispenser Turquoise</v>
          </cell>
          <cell r="G162" t="str">
            <v>Tork tekercses kéztörlő adagoló</v>
          </cell>
          <cell r="H162" t="str">
            <v>1</v>
          </cell>
          <cell r="I162" t="str">
            <v>1</v>
          </cell>
          <cell r="J162" t="str">
            <v>1</v>
          </cell>
          <cell r="K162" t="str">
            <v>32</v>
          </cell>
          <cell r="L162" t="str">
            <v>DE05</v>
          </cell>
          <cell r="M162" t="str">
            <v>HU</v>
          </cell>
          <cell r="N162" t="str">
            <v>Tork</v>
          </cell>
          <cell r="O162" t="str">
            <v>Universal</v>
          </cell>
          <cell r="P162" t="str">
            <v>W6</v>
          </cell>
          <cell r="Q162" t="str">
            <v>white/turquoise</v>
          </cell>
          <cell r="R162" t="str">
            <v/>
          </cell>
          <cell r="S162" t="str">
            <v/>
          </cell>
          <cell r="T162" t="str">
            <v>31.9</v>
          </cell>
          <cell r="U162" t="str">
            <v>26.8</v>
          </cell>
          <cell r="V162" t="str">
            <v>45.9</v>
          </cell>
          <cell r="W162" t="str">
            <v/>
          </cell>
          <cell r="X162" t="str">
            <v/>
          </cell>
          <cell r="Y162" t="str">
            <v/>
          </cell>
          <cell r="Z162" t="str">
            <v/>
          </cell>
          <cell r="AA162" t="str">
            <v/>
          </cell>
          <cell r="AB162" t="str">
            <v>3923.0</v>
          </cell>
          <cell r="AC162" t="str">
            <v/>
          </cell>
          <cell r="AD162" t="str">
            <v/>
          </cell>
          <cell r="AE162" t="str">
            <v/>
          </cell>
          <cell r="AF162" t="str">
            <v/>
          </cell>
          <cell r="AG162" t="str">
            <v>Plastic</v>
          </cell>
          <cell r="AH162" t="str">
            <v>459.000</v>
          </cell>
          <cell r="AI162" t="str">
            <v>268.000</v>
          </cell>
          <cell r="AJ162" t="str">
            <v>319.000</v>
          </cell>
          <cell r="AK162" t="str">
            <v/>
          </cell>
          <cell r="AL162" t="str">
            <v/>
          </cell>
          <cell r="AM162" t="str">
            <v/>
          </cell>
          <cell r="AN162" t="str">
            <v/>
          </cell>
          <cell r="AO162" t="str">
            <v/>
          </cell>
          <cell r="AP162" t="str">
            <v/>
          </cell>
          <cell r="AQ162" t="str">
            <v>7322541437989</v>
          </cell>
          <cell r="AR162" t="str">
            <v>280.000</v>
          </cell>
          <cell r="AS162" t="str">
            <v>330.000</v>
          </cell>
          <cell r="AT162" t="str">
            <v>510.000</v>
          </cell>
          <cell r="AU162" t="str">
            <v>3923.000</v>
          </cell>
          <cell r="AV162" t="str">
            <v>4675.000</v>
          </cell>
          <cell r="AW162" t="str">
            <v>Carton</v>
          </cell>
          <cell r="AX162" t="str">
            <v>1</v>
          </cell>
          <cell r="AY162" t="str">
            <v>7322541437989</v>
          </cell>
        </row>
        <row r="163">
          <cell r="C163">
            <v>272702</v>
          </cell>
          <cell r="D163">
            <v>272702</v>
          </cell>
          <cell r="E163">
            <v>21060</v>
          </cell>
          <cell r="F163" t="str">
            <v>Tork XPN In-counter NapDisp, BL50cm (N4)</v>
          </cell>
          <cell r="G163" t="str">
            <v>Tork Xpressnap® pultba süllyeszthető szalvétaadagoló</v>
          </cell>
          <cell r="H163" t="str">
            <v>1</v>
          </cell>
          <cell r="I163" t="str">
            <v>1</v>
          </cell>
          <cell r="J163" t="str">
            <v>1</v>
          </cell>
          <cell r="K163" t="str">
            <v>32</v>
          </cell>
          <cell r="L163" t="str">
            <v>DE05</v>
          </cell>
          <cell r="M163" t="str">
            <v>US</v>
          </cell>
          <cell r="N163" t="str">
            <v>Tork</v>
          </cell>
          <cell r="O163" t="str">
            <v/>
          </cell>
          <cell r="P163" t="str">
            <v>N4</v>
          </cell>
          <cell r="Q163" t="str">
            <v>black</v>
          </cell>
          <cell r="R163" t="str">
            <v/>
          </cell>
          <cell r="S163" t="str">
            <v/>
          </cell>
          <cell r="T163" t="str">
            <v>25.1</v>
          </cell>
          <cell r="U163" t="str">
            <v>17.8</v>
          </cell>
          <cell r="V163" t="str">
            <v>54.6</v>
          </cell>
          <cell r="W163" t="str">
            <v/>
          </cell>
          <cell r="X163" t="str">
            <v/>
          </cell>
          <cell r="Y163" t="str">
            <v/>
          </cell>
          <cell r="Z163" t="str">
            <v/>
          </cell>
          <cell r="AA163" t="str">
            <v/>
          </cell>
          <cell r="AB163" t="str">
            <v>1170.0</v>
          </cell>
          <cell r="AC163" t="str">
            <v/>
          </cell>
          <cell r="AD163" t="str">
            <v/>
          </cell>
          <cell r="AE163" t="str">
            <v/>
          </cell>
          <cell r="AF163" t="str">
            <v/>
          </cell>
          <cell r="AG163" t="str">
            <v>Plastic</v>
          </cell>
          <cell r="AH163" t="str">
            <v>546.000</v>
          </cell>
          <cell r="AI163" t="str">
            <v>178.000</v>
          </cell>
          <cell r="AJ163" t="str">
            <v>251.000</v>
          </cell>
          <cell r="AK163" t="str">
            <v/>
          </cell>
          <cell r="AL163" t="str">
            <v/>
          </cell>
          <cell r="AM163" t="str">
            <v/>
          </cell>
          <cell r="AN163" t="str">
            <v/>
          </cell>
          <cell r="AO163" t="str">
            <v/>
          </cell>
          <cell r="AP163" t="str">
            <v/>
          </cell>
          <cell r="AQ163" t="str">
            <v>7322540590302</v>
          </cell>
          <cell r="AR163" t="str">
            <v>327.000</v>
          </cell>
          <cell r="AS163" t="str">
            <v>562.000</v>
          </cell>
          <cell r="AT163" t="str">
            <v>232.000</v>
          </cell>
          <cell r="AU163" t="str">
            <v>1170.000</v>
          </cell>
          <cell r="AV163" t="str">
            <v>1871.000</v>
          </cell>
          <cell r="AW163" t="str">
            <v>Carton</v>
          </cell>
          <cell r="AX163" t="str">
            <v>1</v>
          </cell>
          <cell r="AY163" t="str">
            <v>7322540590302</v>
          </cell>
        </row>
        <row r="164">
          <cell r="C164">
            <v>272213</v>
          </cell>
          <cell r="D164">
            <v>272213</v>
          </cell>
          <cell r="E164">
            <v>26930</v>
          </cell>
          <cell r="F164" t="str">
            <v>Tork XPN Stand NapDisp, Grey (N4)</v>
          </cell>
          <cell r="G164" t="str">
            <v>Tork Xpressnap® nagy kapacitású szalvétaadagoló</v>
          </cell>
          <cell r="H164" t="str">
            <v>1</v>
          </cell>
          <cell r="I164" t="str">
            <v>1</v>
          </cell>
          <cell r="J164" t="str">
            <v>1</v>
          </cell>
          <cell r="K164" t="str">
            <v>35</v>
          </cell>
          <cell r="L164" t="str">
            <v>DE05</v>
          </cell>
          <cell r="M164" t="str">
            <v>US</v>
          </cell>
          <cell r="N164" t="str">
            <v>Tork</v>
          </cell>
          <cell r="O164" t="str">
            <v/>
          </cell>
          <cell r="P164" t="str">
            <v>N4</v>
          </cell>
          <cell r="Q164" t="str">
            <v>light grey</v>
          </cell>
          <cell r="R164" t="str">
            <v/>
          </cell>
          <cell r="S164" t="str">
            <v/>
          </cell>
          <cell r="T164" t="str">
            <v>23.5</v>
          </cell>
          <cell r="U164" t="str">
            <v>23.5</v>
          </cell>
          <cell r="V164" t="str">
            <v>62.2</v>
          </cell>
          <cell r="W164" t="str">
            <v/>
          </cell>
          <cell r="X164" t="str">
            <v/>
          </cell>
          <cell r="Y164" t="str">
            <v/>
          </cell>
          <cell r="Z164" t="str">
            <v/>
          </cell>
          <cell r="AA164" t="str">
            <v/>
          </cell>
          <cell r="AB164" t="str">
            <v>2208.6</v>
          </cell>
          <cell r="AC164" t="str">
            <v/>
          </cell>
          <cell r="AD164" t="str">
            <v/>
          </cell>
          <cell r="AE164" t="str">
            <v/>
          </cell>
          <cell r="AF164" t="str">
            <v/>
          </cell>
          <cell r="AG164" t="str">
            <v>Plastic</v>
          </cell>
          <cell r="AH164" t="str">
            <v>622.000</v>
          </cell>
          <cell r="AI164" t="str">
            <v>235.000</v>
          </cell>
          <cell r="AJ164" t="str">
            <v>235.000</v>
          </cell>
          <cell r="AK164" t="str">
            <v/>
          </cell>
          <cell r="AL164" t="str">
            <v/>
          </cell>
          <cell r="AM164" t="str">
            <v/>
          </cell>
          <cell r="AN164" t="str">
            <v/>
          </cell>
          <cell r="AO164" t="str">
            <v/>
          </cell>
          <cell r="AP164" t="str">
            <v/>
          </cell>
          <cell r="AQ164" t="str">
            <v>7322540660791</v>
          </cell>
          <cell r="AR164" t="str">
            <v>251.000</v>
          </cell>
          <cell r="AS164" t="str">
            <v>635.000</v>
          </cell>
          <cell r="AT164" t="str">
            <v>250.000</v>
          </cell>
          <cell r="AU164" t="str">
            <v>2208.600</v>
          </cell>
          <cell r="AV164" t="str">
            <v>2816.000</v>
          </cell>
          <cell r="AW164" t="str">
            <v>none</v>
          </cell>
          <cell r="AX164" t="str">
            <v>1</v>
          </cell>
          <cell r="AY164" t="str">
            <v>7322540660791</v>
          </cell>
        </row>
        <row r="165">
          <cell r="C165">
            <v>272513</v>
          </cell>
          <cell r="D165">
            <v>272513</v>
          </cell>
          <cell r="E165">
            <v>18380</v>
          </cell>
          <cell r="F165" t="str">
            <v>Tork XPN Counter NapDisp, Grey (N4)</v>
          </cell>
          <cell r="G165" t="str">
            <v>Tork Xpressnap® pultra tehető szalvétaadagoló</v>
          </cell>
          <cell r="H165" t="str">
            <v>1</v>
          </cell>
          <cell r="I165" t="str">
            <v>1</v>
          </cell>
          <cell r="J165" t="str">
            <v>1</v>
          </cell>
          <cell r="K165" t="str">
            <v>168</v>
          </cell>
          <cell r="L165" t="str">
            <v>DE05</v>
          </cell>
          <cell r="M165" t="str">
            <v>US</v>
          </cell>
          <cell r="N165" t="str">
            <v>Tork</v>
          </cell>
          <cell r="O165" t="str">
            <v/>
          </cell>
          <cell r="P165" t="str">
            <v>N4</v>
          </cell>
          <cell r="Q165" t="str">
            <v>light grey</v>
          </cell>
          <cell r="R165" t="str">
            <v/>
          </cell>
          <cell r="S165" t="str">
            <v/>
          </cell>
          <cell r="T165" t="str">
            <v>19.1</v>
          </cell>
          <cell r="U165" t="str">
            <v>30.7</v>
          </cell>
          <cell r="V165" t="str">
            <v>14.5</v>
          </cell>
          <cell r="W165" t="str">
            <v/>
          </cell>
          <cell r="X165" t="str">
            <v/>
          </cell>
          <cell r="Y165" t="str">
            <v/>
          </cell>
          <cell r="Z165" t="str">
            <v/>
          </cell>
          <cell r="AA165" t="str">
            <v/>
          </cell>
          <cell r="AB165" t="str">
            <v>1297.0</v>
          </cell>
          <cell r="AC165" t="str">
            <v/>
          </cell>
          <cell r="AD165" t="str">
            <v/>
          </cell>
          <cell r="AE165" t="str">
            <v/>
          </cell>
          <cell r="AF165" t="str">
            <v/>
          </cell>
          <cell r="AG165" t="str">
            <v>Plastic</v>
          </cell>
          <cell r="AH165" t="str">
            <v>145.000</v>
          </cell>
          <cell r="AI165" t="str">
            <v>307.000</v>
          </cell>
          <cell r="AJ165" t="str">
            <v>191.000</v>
          </cell>
          <cell r="AK165" t="str">
            <v/>
          </cell>
          <cell r="AL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>7322540660760</v>
          </cell>
          <cell r="AR165" t="str">
            <v>200.000</v>
          </cell>
          <cell r="AS165" t="str">
            <v>317.000</v>
          </cell>
          <cell r="AT165" t="str">
            <v>154.000</v>
          </cell>
          <cell r="AU165" t="str">
            <v>1297.000</v>
          </cell>
          <cell r="AV165" t="str">
            <v>1504.000</v>
          </cell>
          <cell r="AW165" t="str">
            <v>none</v>
          </cell>
          <cell r="AX165" t="str">
            <v>1</v>
          </cell>
          <cell r="AY165" t="str">
            <v>7322540660760</v>
          </cell>
        </row>
        <row r="166">
          <cell r="C166">
            <v>272611</v>
          </cell>
          <cell r="D166">
            <v>272611</v>
          </cell>
          <cell r="E166">
            <v>9800</v>
          </cell>
          <cell r="F166" t="str">
            <v>Tork XPN Tabletop NapDisp, Black (N4)</v>
          </cell>
          <cell r="G166" t="str">
            <v>Tork Xpressnap® asztali szalvétaadagoló</v>
          </cell>
          <cell r="H166" t="str">
            <v>1</v>
          </cell>
          <cell r="I166" t="str">
            <v>4</v>
          </cell>
          <cell r="J166" t="str">
            <v>4</v>
          </cell>
          <cell r="K166" t="str">
            <v>54</v>
          </cell>
          <cell r="L166" t="str">
            <v>DE05</v>
          </cell>
          <cell r="M166" t="str">
            <v>US</v>
          </cell>
          <cell r="N166" t="str">
            <v>Tork</v>
          </cell>
          <cell r="O166" t="str">
            <v/>
          </cell>
          <cell r="P166" t="str">
            <v>N4</v>
          </cell>
          <cell r="Q166" t="str">
            <v>black</v>
          </cell>
          <cell r="R166" t="str">
            <v/>
          </cell>
          <cell r="S166" t="str">
            <v/>
          </cell>
          <cell r="T166" t="str">
            <v>20.0</v>
          </cell>
          <cell r="U166" t="str">
            <v>14.1</v>
          </cell>
          <cell r="V166" t="str">
            <v>16.9</v>
          </cell>
          <cell r="W166" t="str">
            <v/>
          </cell>
          <cell r="X166" t="str">
            <v/>
          </cell>
          <cell r="Y166" t="str">
            <v/>
          </cell>
          <cell r="Z166" t="str">
            <v/>
          </cell>
          <cell r="AA166" t="str">
            <v/>
          </cell>
          <cell r="AB166" t="str">
            <v>620.45</v>
          </cell>
          <cell r="AC166" t="str">
            <v/>
          </cell>
          <cell r="AD166" t="str">
            <v/>
          </cell>
          <cell r="AE166" t="str">
            <v/>
          </cell>
          <cell r="AF166" t="str">
            <v/>
          </cell>
          <cell r="AG166" t="str">
            <v>Plastic</v>
          </cell>
          <cell r="AH166" t="str">
            <v>169.000</v>
          </cell>
          <cell r="AI166" t="str">
            <v>141.000</v>
          </cell>
          <cell r="AJ166" t="str">
            <v>200.000</v>
          </cell>
          <cell r="AK166" t="str">
            <v/>
          </cell>
          <cell r="AL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>7322540660388</v>
          </cell>
          <cell r="AR166" t="str">
            <v>151.000</v>
          </cell>
          <cell r="AS166" t="str">
            <v>206.000</v>
          </cell>
          <cell r="AT166" t="str">
            <v>175.000</v>
          </cell>
          <cell r="AU166" t="str">
            <v>620.450</v>
          </cell>
          <cell r="AV166" t="str">
            <v>792.850</v>
          </cell>
          <cell r="AW166" t="str">
            <v>Carton</v>
          </cell>
          <cell r="AX166" t="str">
            <v>1</v>
          </cell>
          <cell r="AY166" t="str">
            <v>7322540660395</v>
          </cell>
        </row>
        <row r="167">
          <cell r="C167">
            <v>272612</v>
          </cell>
          <cell r="D167">
            <v>272612</v>
          </cell>
          <cell r="E167">
            <v>9800</v>
          </cell>
          <cell r="F167" t="str">
            <v>Tork XPN Tabletop NapDisp, Red (N4)</v>
          </cell>
          <cell r="G167" t="str">
            <v>Tork Xpressnap® asztali szalvétaadagoló</v>
          </cell>
          <cell r="H167" t="str">
            <v>1</v>
          </cell>
          <cell r="I167" t="str">
            <v>4</v>
          </cell>
          <cell r="J167" t="str">
            <v>4</v>
          </cell>
          <cell r="K167" t="str">
            <v>54</v>
          </cell>
          <cell r="L167" t="str">
            <v>DE05</v>
          </cell>
          <cell r="M167" t="str">
            <v>US</v>
          </cell>
          <cell r="N167" t="str">
            <v>Tork</v>
          </cell>
          <cell r="O167" t="str">
            <v/>
          </cell>
          <cell r="P167" t="str">
            <v>N4</v>
          </cell>
          <cell r="Q167" t="str">
            <v>Red</v>
          </cell>
          <cell r="R167" t="str">
            <v/>
          </cell>
          <cell r="S167" t="str">
            <v/>
          </cell>
          <cell r="T167" t="str">
            <v>20.0</v>
          </cell>
          <cell r="U167" t="str">
            <v>14.1</v>
          </cell>
          <cell r="V167" t="str">
            <v>16.9</v>
          </cell>
          <cell r="W167" t="str">
            <v/>
          </cell>
          <cell r="X167" t="str">
            <v/>
          </cell>
          <cell r="Y167" t="str">
            <v/>
          </cell>
          <cell r="Z167" t="str">
            <v/>
          </cell>
          <cell r="AA167" t="str">
            <v/>
          </cell>
          <cell r="AB167" t="str">
            <v>620.45</v>
          </cell>
          <cell r="AC167" t="str">
            <v/>
          </cell>
          <cell r="AD167" t="str">
            <v/>
          </cell>
          <cell r="AE167" t="str">
            <v/>
          </cell>
          <cell r="AF167" t="str">
            <v/>
          </cell>
          <cell r="AG167" t="str">
            <v>Plastic</v>
          </cell>
          <cell r="AH167" t="str">
            <v>169.000</v>
          </cell>
          <cell r="AI167" t="str">
            <v>141.000</v>
          </cell>
          <cell r="AJ167" t="str">
            <v>200.000</v>
          </cell>
          <cell r="AK167" t="str">
            <v/>
          </cell>
          <cell r="AL167" t="str">
            <v/>
          </cell>
          <cell r="AM167" t="str">
            <v/>
          </cell>
          <cell r="AN167" t="str">
            <v/>
          </cell>
          <cell r="AO167" t="str">
            <v/>
          </cell>
          <cell r="AP167" t="str">
            <v/>
          </cell>
          <cell r="AQ167" t="str">
            <v>7322540660401</v>
          </cell>
          <cell r="AR167" t="str">
            <v>151.000</v>
          </cell>
          <cell r="AS167" t="str">
            <v>206.000</v>
          </cell>
          <cell r="AT167" t="str">
            <v>175.000</v>
          </cell>
          <cell r="AU167" t="str">
            <v>620.450</v>
          </cell>
          <cell r="AV167" t="str">
            <v>792.850</v>
          </cell>
          <cell r="AW167" t="str">
            <v>Carton</v>
          </cell>
          <cell r="AX167" t="str">
            <v>1</v>
          </cell>
          <cell r="AY167" t="str">
            <v>7322540660715</v>
          </cell>
        </row>
        <row r="168">
          <cell r="C168">
            <v>272613</v>
          </cell>
          <cell r="D168">
            <v>272613</v>
          </cell>
          <cell r="E168">
            <v>9800</v>
          </cell>
          <cell r="F168" t="str">
            <v>Tork XPN Tabletop NapDisp, Grey (N4)</v>
          </cell>
          <cell r="G168" t="str">
            <v>Tork Xpressnap® asztali szalvétaadagoló</v>
          </cell>
          <cell r="H168" t="str">
            <v>1</v>
          </cell>
          <cell r="I168" t="str">
            <v>4</v>
          </cell>
          <cell r="J168" t="str">
            <v>4</v>
          </cell>
          <cell r="K168" t="str">
            <v>54</v>
          </cell>
          <cell r="L168" t="str">
            <v>DE05</v>
          </cell>
          <cell r="M168" t="str">
            <v>US</v>
          </cell>
          <cell r="N168" t="str">
            <v>Tork</v>
          </cell>
          <cell r="O168" t="str">
            <v/>
          </cell>
          <cell r="P168" t="str">
            <v>N4</v>
          </cell>
          <cell r="Q168" t="str">
            <v>light grey</v>
          </cell>
          <cell r="R168" t="str">
            <v/>
          </cell>
          <cell r="S168" t="str">
            <v/>
          </cell>
          <cell r="T168" t="str">
            <v>20.0</v>
          </cell>
          <cell r="U168" t="str">
            <v>14.1</v>
          </cell>
          <cell r="V168" t="str">
            <v>16.9</v>
          </cell>
          <cell r="W168" t="str">
            <v/>
          </cell>
          <cell r="X168" t="str">
            <v/>
          </cell>
          <cell r="Y168" t="str">
            <v/>
          </cell>
          <cell r="Z168" t="str">
            <v/>
          </cell>
          <cell r="AA168" t="str">
            <v/>
          </cell>
          <cell r="AB168" t="str">
            <v>620.45</v>
          </cell>
          <cell r="AC168" t="str">
            <v/>
          </cell>
          <cell r="AD168" t="str">
            <v/>
          </cell>
          <cell r="AE168" t="str">
            <v/>
          </cell>
          <cell r="AF168" t="str">
            <v/>
          </cell>
          <cell r="AG168" t="str">
            <v>Plastic</v>
          </cell>
          <cell r="AH168" t="str">
            <v>169.000</v>
          </cell>
          <cell r="AI168" t="str">
            <v>141.000</v>
          </cell>
          <cell r="AJ168" t="str">
            <v>200.000</v>
          </cell>
          <cell r="AK168" t="str">
            <v/>
          </cell>
          <cell r="AL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/>
          </cell>
          <cell r="AQ168" t="str">
            <v>7322540660722</v>
          </cell>
          <cell r="AR168" t="str">
            <v>151.000</v>
          </cell>
          <cell r="AS168" t="str">
            <v>206.000</v>
          </cell>
          <cell r="AT168" t="str">
            <v>175.000</v>
          </cell>
          <cell r="AU168" t="str">
            <v>620.450</v>
          </cell>
          <cell r="AV168" t="str">
            <v>792.850</v>
          </cell>
          <cell r="AW168" t="str">
            <v>Carton</v>
          </cell>
          <cell r="AX168" t="str">
            <v>1</v>
          </cell>
          <cell r="AY168" t="str">
            <v>7322540660739</v>
          </cell>
        </row>
        <row r="169">
          <cell r="C169">
            <v>272701</v>
          </cell>
          <cell r="D169">
            <v>272701</v>
          </cell>
          <cell r="E169">
            <v>18860</v>
          </cell>
          <cell r="F169" t="str">
            <v>Tork XPN In-counter NapDisp, BL30cm (N4)</v>
          </cell>
          <cell r="G169" t="str">
            <v>Tork Xpressnap® pultba süllyeszthető szalvétaadagoló</v>
          </cell>
          <cell r="H169" t="str">
            <v>1</v>
          </cell>
          <cell r="I169" t="str">
            <v>1</v>
          </cell>
          <cell r="J169" t="str">
            <v>1</v>
          </cell>
          <cell r="K169" t="str">
            <v>48</v>
          </cell>
          <cell r="L169" t="str">
            <v>DE05</v>
          </cell>
          <cell r="M169" t="str">
            <v>US</v>
          </cell>
          <cell r="N169" t="str">
            <v>Tork</v>
          </cell>
          <cell r="O169" t="str">
            <v/>
          </cell>
          <cell r="P169" t="str">
            <v>N4</v>
          </cell>
          <cell r="Q169" t="str">
            <v>black</v>
          </cell>
          <cell r="R169" t="str">
            <v/>
          </cell>
          <cell r="S169" t="str">
            <v/>
          </cell>
          <cell r="T169" t="str">
            <v>25.1</v>
          </cell>
          <cell r="U169" t="str">
            <v>17.8</v>
          </cell>
          <cell r="V169" t="str">
            <v>34.3</v>
          </cell>
          <cell r="W169" t="str">
            <v/>
          </cell>
          <cell r="X169" t="str">
            <v/>
          </cell>
          <cell r="Y169" t="str">
            <v/>
          </cell>
          <cell r="Z169" t="str">
            <v/>
          </cell>
          <cell r="AA169" t="str">
            <v/>
          </cell>
          <cell r="AB169" t="str">
            <v>1020.58</v>
          </cell>
          <cell r="AC169" t="str">
            <v/>
          </cell>
          <cell r="AD169" t="str">
            <v/>
          </cell>
          <cell r="AE169" t="str">
            <v/>
          </cell>
          <cell r="AF169" t="str">
            <v/>
          </cell>
          <cell r="AG169" t="str">
            <v>Plastic</v>
          </cell>
          <cell r="AH169" t="str">
            <v>343.000</v>
          </cell>
          <cell r="AI169" t="str">
            <v>178.000</v>
          </cell>
          <cell r="AJ169" t="str">
            <v>251.000</v>
          </cell>
          <cell r="AK169" t="str">
            <v/>
          </cell>
          <cell r="AL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>7322540590296</v>
          </cell>
          <cell r="AR169" t="str">
            <v>327.000</v>
          </cell>
          <cell r="AS169" t="str">
            <v>359.000</v>
          </cell>
          <cell r="AT169" t="str">
            <v>232.000</v>
          </cell>
          <cell r="AU169" t="str">
            <v>1020.580</v>
          </cell>
          <cell r="AV169" t="str">
            <v>1733.580</v>
          </cell>
          <cell r="AW169" t="str">
            <v>Carton</v>
          </cell>
          <cell r="AX169" t="str">
            <v>1</v>
          </cell>
          <cell r="AY169" t="str">
            <v>7322540590296</v>
          </cell>
        </row>
        <row r="170">
          <cell r="C170">
            <v>273002</v>
          </cell>
          <cell r="D170">
            <v>273002</v>
          </cell>
          <cell r="E170">
            <v>22030</v>
          </cell>
          <cell r="F170" t="str">
            <v>Tork XPN NapDisp, Walnut (N4)</v>
          </cell>
          <cell r="G170" t="str">
            <v xml:space="preserve">Tork Xpressnap® szalvétaadagoló  </v>
          </cell>
          <cell r="H170" t="str">
            <v>1</v>
          </cell>
          <cell r="I170" t="str">
            <v>1</v>
          </cell>
          <cell r="J170" t="str">
            <v>1</v>
          </cell>
          <cell r="K170" t="str">
            <v>152</v>
          </cell>
          <cell r="L170" t="str">
            <v>DE05</v>
          </cell>
          <cell r="M170" t="str">
            <v>CN</v>
          </cell>
          <cell r="N170" t="str">
            <v>Tork</v>
          </cell>
          <cell r="O170" t="str">
            <v/>
          </cell>
          <cell r="P170" t="str">
            <v>N4</v>
          </cell>
          <cell r="Q170" t="str">
            <v>brown</v>
          </cell>
          <cell r="R170" t="str">
            <v/>
          </cell>
          <cell r="S170" t="str">
            <v/>
          </cell>
          <cell r="T170" t="str">
            <v>20.3</v>
          </cell>
          <cell r="U170" t="str">
            <v>13.6</v>
          </cell>
          <cell r="V170" t="str">
            <v>19.3</v>
          </cell>
          <cell r="W170" t="str">
            <v/>
          </cell>
          <cell r="X170" t="str">
            <v/>
          </cell>
          <cell r="Y170" t="str">
            <v/>
          </cell>
          <cell r="Z170" t="str">
            <v/>
          </cell>
          <cell r="AA170" t="str">
            <v/>
          </cell>
          <cell r="AB170" t="str">
            <v>882.0</v>
          </cell>
          <cell r="AC170" t="str">
            <v/>
          </cell>
          <cell r="AD170" t="str">
            <v/>
          </cell>
          <cell r="AE170" t="str">
            <v/>
          </cell>
          <cell r="AF170" t="str">
            <v/>
          </cell>
          <cell r="AG170" t="str">
            <v>Wood/Plastic</v>
          </cell>
          <cell r="AH170" t="str">
            <v>193.000</v>
          </cell>
          <cell r="AI170" t="str">
            <v>136.000</v>
          </cell>
          <cell r="AJ170" t="str">
            <v>203.000</v>
          </cell>
          <cell r="AK170" t="str">
            <v/>
          </cell>
          <cell r="AL170" t="str">
            <v/>
          </cell>
          <cell r="AM170" t="str">
            <v>FSC 100% - SA-COC-008266</v>
          </cell>
          <cell r="AN170" t="str">
            <v/>
          </cell>
          <cell r="AO170" t="str">
            <v/>
          </cell>
          <cell r="AP170" t="str">
            <v/>
          </cell>
          <cell r="AQ170" t="str">
            <v>7322540697834</v>
          </cell>
          <cell r="AR170" t="str">
            <v>185.000</v>
          </cell>
          <cell r="AS170" t="str">
            <v>250.000</v>
          </cell>
          <cell r="AT170" t="str">
            <v>215.000</v>
          </cell>
          <cell r="AU170" t="str">
            <v>882.000</v>
          </cell>
          <cell r="AV170" t="str">
            <v>1135.400</v>
          </cell>
          <cell r="AW170" t="str">
            <v>Carton</v>
          </cell>
          <cell r="AX170" t="str">
            <v>1</v>
          </cell>
          <cell r="AY170" t="str">
            <v>7322540697834</v>
          </cell>
        </row>
        <row r="171">
          <cell r="C171">
            <v>274002</v>
          </cell>
          <cell r="D171">
            <v>274002</v>
          </cell>
          <cell r="E171">
            <v>20820</v>
          </cell>
          <cell r="F171" t="str">
            <v>Tork XPN NapDisp, Aluminium (N4)</v>
          </cell>
          <cell r="G171" t="str">
            <v xml:space="preserve">Tork Xpressnap® szalvétaadagoló  </v>
          </cell>
          <cell r="H171" t="str">
            <v>1</v>
          </cell>
          <cell r="I171" t="str">
            <v>1</v>
          </cell>
          <cell r="J171" t="str">
            <v>1</v>
          </cell>
          <cell r="K171" t="str">
            <v>168</v>
          </cell>
          <cell r="L171" t="str">
            <v>DE05</v>
          </cell>
          <cell r="M171" t="str">
            <v>CN</v>
          </cell>
          <cell r="N171" t="str">
            <v>Tork</v>
          </cell>
          <cell r="O171" t="str">
            <v/>
          </cell>
          <cell r="P171" t="str">
            <v>N4</v>
          </cell>
          <cell r="Q171" t="str">
            <v>aluminum</v>
          </cell>
          <cell r="R171" t="str">
            <v/>
          </cell>
          <cell r="S171" t="str">
            <v/>
          </cell>
          <cell r="T171" t="str">
            <v>17.8</v>
          </cell>
          <cell r="U171" t="str">
            <v>15.0</v>
          </cell>
          <cell r="V171" t="str">
            <v>20.9</v>
          </cell>
          <cell r="W171" t="str">
            <v/>
          </cell>
          <cell r="X171" t="str">
            <v/>
          </cell>
          <cell r="Y171" t="str">
            <v/>
          </cell>
          <cell r="Z171" t="str">
            <v/>
          </cell>
          <cell r="AA171" t="str">
            <v/>
          </cell>
          <cell r="AB171" t="str">
            <v>1721.0</v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  <cell r="AG171" t="str">
            <v>Aluminium</v>
          </cell>
          <cell r="AH171" t="str">
            <v>209.000</v>
          </cell>
          <cell r="AI171" t="str">
            <v>150.000</v>
          </cell>
          <cell r="AJ171" t="str">
            <v>178.000</v>
          </cell>
          <cell r="AK171" t="str">
            <v/>
          </cell>
          <cell r="AL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/>
          </cell>
          <cell r="AQ171" t="str">
            <v>7322540698015</v>
          </cell>
          <cell r="AR171" t="str">
            <v>180.000</v>
          </cell>
          <cell r="AS171" t="str">
            <v>225.000</v>
          </cell>
          <cell r="AT171" t="str">
            <v>230.000</v>
          </cell>
          <cell r="AU171" t="str">
            <v>1721.000</v>
          </cell>
          <cell r="AV171" t="str">
            <v>1954.600</v>
          </cell>
          <cell r="AW171" t="str">
            <v>Carton</v>
          </cell>
          <cell r="AX171" t="str">
            <v>1</v>
          </cell>
          <cell r="AY171" t="str">
            <v>7322540698015</v>
          </cell>
        </row>
        <row r="172">
          <cell r="C172">
            <v>272512</v>
          </cell>
          <cell r="D172">
            <v>272512</v>
          </cell>
          <cell r="E172">
            <v>18380</v>
          </cell>
          <cell r="F172" t="str">
            <v>Tork XPN Counter NapDisp, Red (N4)</v>
          </cell>
          <cell r="G172" t="str">
            <v>Tork Xpressnap® pultra tehető szalvétaadagoló</v>
          </cell>
          <cell r="H172" t="str">
            <v>1</v>
          </cell>
          <cell r="I172" t="str">
            <v>1</v>
          </cell>
          <cell r="J172" t="str">
            <v>1</v>
          </cell>
          <cell r="K172" t="str">
            <v>168</v>
          </cell>
          <cell r="L172" t="str">
            <v>DE05</v>
          </cell>
          <cell r="M172" t="str">
            <v>US</v>
          </cell>
          <cell r="N172" t="str">
            <v>Tork</v>
          </cell>
          <cell r="O172" t="str">
            <v/>
          </cell>
          <cell r="P172" t="str">
            <v>N4</v>
          </cell>
          <cell r="Q172" t="str">
            <v>Red</v>
          </cell>
          <cell r="R172" t="str">
            <v/>
          </cell>
          <cell r="S172" t="str">
            <v/>
          </cell>
          <cell r="T172" t="str">
            <v>19.1</v>
          </cell>
          <cell r="U172" t="str">
            <v>30.7</v>
          </cell>
          <cell r="V172" t="str">
            <v>14.5</v>
          </cell>
          <cell r="W172" t="str">
            <v/>
          </cell>
          <cell r="X172" t="str">
            <v/>
          </cell>
          <cell r="Y172" t="str">
            <v/>
          </cell>
          <cell r="Z172" t="str">
            <v/>
          </cell>
          <cell r="AA172" t="str">
            <v/>
          </cell>
          <cell r="AB172" t="str">
            <v>1297.0</v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  <cell r="AG172" t="str">
            <v>Plastic</v>
          </cell>
          <cell r="AH172" t="str">
            <v>145.000</v>
          </cell>
          <cell r="AI172" t="str">
            <v>307.000</v>
          </cell>
          <cell r="AJ172" t="str">
            <v>191.000</v>
          </cell>
          <cell r="AK172" t="str">
            <v/>
          </cell>
          <cell r="AL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>7322540660753</v>
          </cell>
          <cell r="AR172" t="str">
            <v>200.000</v>
          </cell>
          <cell r="AS172" t="str">
            <v>317.000</v>
          </cell>
          <cell r="AT172" t="str">
            <v>154.000</v>
          </cell>
          <cell r="AU172" t="str">
            <v>1297.000</v>
          </cell>
          <cell r="AV172" t="str">
            <v>1504.000</v>
          </cell>
          <cell r="AW172" t="str">
            <v>none</v>
          </cell>
          <cell r="AX172" t="str">
            <v>1</v>
          </cell>
          <cell r="AY172" t="str">
            <v>7322540660753</v>
          </cell>
        </row>
        <row r="173">
          <cell r="C173">
            <v>272250</v>
          </cell>
          <cell r="D173">
            <v>272250</v>
          </cell>
          <cell r="E173">
            <v>41620</v>
          </cell>
          <cell r="F173" t="str">
            <v>Tork XPN Drive Thru NapDisp, Black (N4)</v>
          </cell>
          <cell r="G173" t="str">
            <v>Tork Xpressnap® Drive Thru szalvétaadagoló</v>
          </cell>
          <cell r="H173" t="str">
            <v>1</v>
          </cell>
          <cell r="I173" t="str">
            <v>1</v>
          </cell>
          <cell r="J173" t="str">
            <v>1</v>
          </cell>
          <cell r="K173" t="str">
            <v>35</v>
          </cell>
          <cell r="L173" t="str">
            <v>DE05</v>
          </cell>
          <cell r="M173" t="str">
            <v>US</v>
          </cell>
          <cell r="N173" t="str">
            <v>Tork</v>
          </cell>
          <cell r="O173" t="str">
            <v/>
          </cell>
          <cell r="P173" t="str">
            <v>N4</v>
          </cell>
          <cell r="Q173" t="str">
            <v>black</v>
          </cell>
          <cell r="R173" t="str">
            <v/>
          </cell>
          <cell r="S173" t="str">
            <v/>
          </cell>
          <cell r="T173" t="str">
            <v>23.5</v>
          </cell>
          <cell r="U173" t="str">
            <v>24.7</v>
          </cell>
          <cell r="V173" t="str">
            <v>62.2</v>
          </cell>
          <cell r="W173" t="str">
            <v/>
          </cell>
          <cell r="X173" t="str">
            <v/>
          </cell>
          <cell r="Y173" t="str">
            <v/>
          </cell>
          <cell r="Z173" t="str">
            <v/>
          </cell>
          <cell r="AA173" t="str">
            <v/>
          </cell>
          <cell r="AB173" t="str">
            <v>2721.0</v>
          </cell>
          <cell r="AC173" t="str">
            <v/>
          </cell>
          <cell r="AD173" t="str">
            <v/>
          </cell>
          <cell r="AE173" t="str">
            <v/>
          </cell>
          <cell r="AF173" t="str">
            <v/>
          </cell>
          <cell r="AG173" t="str">
            <v>Plastic</v>
          </cell>
          <cell r="AH173" t="str">
            <v>622.000</v>
          </cell>
          <cell r="AI173" t="str">
            <v>247.000</v>
          </cell>
          <cell r="AJ173" t="str">
            <v>235.000</v>
          </cell>
          <cell r="AK173" t="str">
            <v/>
          </cell>
          <cell r="AL173" t="str">
            <v/>
          </cell>
          <cell r="AM173" t="str">
            <v/>
          </cell>
          <cell r="AN173" t="str">
            <v/>
          </cell>
          <cell r="AO173" t="str">
            <v/>
          </cell>
          <cell r="AP173" t="str">
            <v/>
          </cell>
          <cell r="AQ173" t="str">
            <v>7322540711141</v>
          </cell>
          <cell r="AR173" t="str">
            <v>241.000</v>
          </cell>
          <cell r="AS173" t="str">
            <v>635.000</v>
          </cell>
          <cell r="AT173" t="str">
            <v>254.000</v>
          </cell>
          <cell r="AU173" t="str">
            <v>2721.000</v>
          </cell>
          <cell r="AV173" t="str">
            <v>3316.000</v>
          </cell>
          <cell r="AW173" t="str">
            <v>Carton</v>
          </cell>
          <cell r="AX173" t="str">
            <v>1</v>
          </cell>
          <cell r="AY173" t="str">
            <v>7322540711141</v>
          </cell>
        </row>
        <row r="174">
          <cell r="C174">
            <v>272511</v>
          </cell>
          <cell r="D174">
            <v>272511</v>
          </cell>
          <cell r="E174">
            <v>18380</v>
          </cell>
          <cell r="F174" t="str">
            <v>Tork XPN Counter NapDisp, Black (N4)</v>
          </cell>
          <cell r="G174" t="str">
            <v>Tork Xpressnap® pultra tehető szalvétaadagoló</v>
          </cell>
          <cell r="H174" t="str">
            <v>1</v>
          </cell>
          <cell r="I174" t="str">
            <v>1</v>
          </cell>
          <cell r="J174" t="str">
            <v>1</v>
          </cell>
          <cell r="K174" t="str">
            <v>168</v>
          </cell>
          <cell r="L174" t="str">
            <v>DE05</v>
          </cell>
          <cell r="M174" t="str">
            <v>US</v>
          </cell>
          <cell r="N174" t="str">
            <v>Tork</v>
          </cell>
          <cell r="O174" t="str">
            <v/>
          </cell>
          <cell r="P174" t="str">
            <v>N4</v>
          </cell>
          <cell r="Q174" t="str">
            <v>black</v>
          </cell>
          <cell r="R174" t="str">
            <v/>
          </cell>
          <cell r="S174" t="str">
            <v/>
          </cell>
          <cell r="T174" t="str">
            <v>19.1</v>
          </cell>
          <cell r="U174" t="str">
            <v>30.7</v>
          </cell>
          <cell r="V174" t="str">
            <v>14.5</v>
          </cell>
          <cell r="W174" t="str">
            <v/>
          </cell>
          <cell r="X174" t="str">
            <v/>
          </cell>
          <cell r="Y174" t="str">
            <v/>
          </cell>
          <cell r="Z174" t="str">
            <v/>
          </cell>
          <cell r="AA174" t="str">
            <v/>
          </cell>
          <cell r="AB174" t="str">
            <v>1297.0</v>
          </cell>
          <cell r="AC174" t="str">
            <v/>
          </cell>
          <cell r="AD174" t="str">
            <v/>
          </cell>
          <cell r="AE174" t="str">
            <v/>
          </cell>
          <cell r="AF174" t="str">
            <v/>
          </cell>
          <cell r="AG174" t="str">
            <v>Plastic</v>
          </cell>
          <cell r="AH174" t="str">
            <v>145.000</v>
          </cell>
          <cell r="AI174" t="str">
            <v>307.000</v>
          </cell>
          <cell r="AJ174" t="str">
            <v>191.000</v>
          </cell>
          <cell r="AK174" t="str">
            <v/>
          </cell>
          <cell r="AL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/>
          </cell>
          <cell r="AQ174" t="str">
            <v>7322540660746</v>
          </cell>
          <cell r="AR174" t="str">
            <v>200.000</v>
          </cell>
          <cell r="AS174" t="str">
            <v>317.000</v>
          </cell>
          <cell r="AT174" t="str">
            <v>154.000</v>
          </cell>
          <cell r="AU174" t="str">
            <v>1297.000</v>
          </cell>
          <cell r="AV174" t="str">
            <v>1504.000</v>
          </cell>
          <cell r="AW174" t="str">
            <v>none</v>
          </cell>
          <cell r="AX174" t="str">
            <v>1</v>
          </cell>
          <cell r="AY174" t="str">
            <v>7322540660746</v>
          </cell>
        </row>
        <row r="175">
          <cell r="C175">
            <v>272211</v>
          </cell>
          <cell r="D175">
            <v>272211</v>
          </cell>
          <cell r="E175">
            <v>26930</v>
          </cell>
          <cell r="F175" t="str">
            <v>Tork XPN Stand NapDisp, Black (N4)</v>
          </cell>
          <cell r="G175" t="str">
            <v>Tork Xpressnap® nagy kapacitású szalvétaadagoló</v>
          </cell>
          <cell r="H175" t="str">
            <v>1</v>
          </cell>
          <cell r="I175" t="str">
            <v>1</v>
          </cell>
          <cell r="J175" t="str">
            <v>1</v>
          </cell>
          <cell r="K175" t="str">
            <v>35</v>
          </cell>
          <cell r="L175" t="str">
            <v>DE05</v>
          </cell>
          <cell r="M175" t="str">
            <v>US</v>
          </cell>
          <cell r="N175" t="str">
            <v>Tork</v>
          </cell>
          <cell r="O175" t="str">
            <v/>
          </cell>
          <cell r="P175" t="str">
            <v>N4</v>
          </cell>
          <cell r="Q175" t="str">
            <v>black</v>
          </cell>
          <cell r="R175" t="str">
            <v/>
          </cell>
          <cell r="S175" t="str">
            <v/>
          </cell>
          <cell r="T175" t="str">
            <v>23.5</v>
          </cell>
          <cell r="U175" t="str">
            <v>23.5</v>
          </cell>
          <cell r="V175" t="str">
            <v>62.2</v>
          </cell>
          <cell r="W175" t="str">
            <v/>
          </cell>
          <cell r="X175" t="str">
            <v/>
          </cell>
          <cell r="Y175" t="str">
            <v/>
          </cell>
          <cell r="Z175" t="str">
            <v/>
          </cell>
          <cell r="AA175" t="str">
            <v/>
          </cell>
          <cell r="AB175" t="str">
            <v>2208.6</v>
          </cell>
          <cell r="AC175" t="str">
            <v/>
          </cell>
          <cell r="AD175" t="str">
            <v/>
          </cell>
          <cell r="AE175" t="str">
            <v/>
          </cell>
          <cell r="AF175" t="str">
            <v/>
          </cell>
          <cell r="AG175" t="str">
            <v>Plastic</v>
          </cell>
          <cell r="AH175" t="str">
            <v>622.000</v>
          </cell>
          <cell r="AI175" t="str">
            <v>235.000</v>
          </cell>
          <cell r="AJ175" t="str">
            <v>235.000</v>
          </cell>
          <cell r="AK175" t="str">
            <v/>
          </cell>
          <cell r="AL175" t="str">
            <v/>
          </cell>
          <cell r="AM175" t="str">
            <v/>
          </cell>
          <cell r="AN175" t="str">
            <v/>
          </cell>
          <cell r="AO175" t="str">
            <v/>
          </cell>
          <cell r="AP175" t="str">
            <v/>
          </cell>
          <cell r="AQ175" t="str">
            <v>7322540660777</v>
          </cell>
          <cell r="AR175" t="str">
            <v>251.000</v>
          </cell>
          <cell r="AS175" t="str">
            <v>635.000</v>
          </cell>
          <cell r="AT175" t="str">
            <v>250.000</v>
          </cell>
          <cell r="AU175" t="str">
            <v>2208.600</v>
          </cell>
          <cell r="AV175" t="str">
            <v>2816.000</v>
          </cell>
          <cell r="AW175" t="str">
            <v>none</v>
          </cell>
          <cell r="AX175" t="str">
            <v>1</v>
          </cell>
          <cell r="AY175" t="str">
            <v>7322540660777</v>
          </cell>
        </row>
        <row r="176">
          <cell r="C176">
            <v>272212</v>
          </cell>
          <cell r="D176">
            <v>272212</v>
          </cell>
          <cell r="E176">
            <v>26930</v>
          </cell>
          <cell r="F176" t="str">
            <v>Tork XPN Stand NapDisp, Red (N4)</v>
          </cell>
          <cell r="G176" t="str">
            <v>Tork Xpressnap® nagy kapacitású szalvétaadagoló</v>
          </cell>
          <cell r="H176" t="str">
            <v>1</v>
          </cell>
          <cell r="I176" t="str">
            <v>1</v>
          </cell>
          <cell r="J176" t="str">
            <v>1</v>
          </cell>
          <cell r="K176" t="str">
            <v>35</v>
          </cell>
          <cell r="L176" t="str">
            <v>DE05</v>
          </cell>
          <cell r="M176" t="str">
            <v>US</v>
          </cell>
          <cell r="N176" t="str">
            <v>Tork</v>
          </cell>
          <cell r="O176" t="str">
            <v/>
          </cell>
          <cell r="P176" t="str">
            <v>N4</v>
          </cell>
          <cell r="Q176" t="str">
            <v>Red</v>
          </cell>
          <cell r="R176" t="str">
            <v/>
          </cell>
          <cell r="S176" t="str">
            <v/>
          </cell>
          <cell r="T176" t="str">
            <v>23.5</v>
          </cell>
          <cell r="U176" t="str">
            <v>23.5</v>
          </cell>
          <cell r="V176" t="str">
            <v>62.2</v>
          </cell>
          <cell r="W176" t="str">
            <v/>
          </cell>
          <cell r="X176" t="str">
            <v/>
          </cell>
          <cell r="Y176" t="str">
            <v/>
          </cell>
          <cell r="Z176" t="str">
            <v/>
          </cell>
          <cell r="AA176" t="str">
            <v/>
          </cell>
          <cell r="AB176" t="str">
            <v>2208.6</v>
          </cell>
          <cell r="AC176" t="str">
            <v/>
          </cell>
          <cell r="AD176" t="str">
            <v/>
          </cell>
          <cell r="AE176" t="str">
            <v/>
          </cell>
          <cell r="AF176" t="str">
            <v/>
          </cell>
          <cell r="AG176" t="str">
            <v>Plastic</v>
          </cell>
          <cell r="AH176" t="str">
            <v>622.000</v>
          </cell>
          <cell r="AI176" t="str">
            <v>235.000</v>
          </cell>
          <cell r="AJ176" t="str">
            <v>235.000</v>
          </cell>
          <cell r="AK176" t="str">
            <v/>
          </cell>
          <cell r="AL176" t="str">
            <v/>
          </cell>
          <cell r="AM176" t="str">
            <v/>
          </cell>
          <cell r="AN176" t="str">
            <v/>
          </cell>
          <cell r="AO176" t="str">
            <v/>
          </cell>
          <cell r="AP176" t="str">
            <v/>
          </cell>
          <cell r="AQ176" t="str">
            <v>7322540660784</v>
          </cell>
          <cell r="AR176" t="str">
            <v>251.000</v>
          </cell>
          <cell r="AS176" t="str">
            <v>635.000</v>
          </cell>
          <cell r="AT176" t="str">
            <v>250.000</v>
          </cell>
          <cell r="AU176" t="str">
            <v>2208.600</v>
          </cell>
          <cell r="AV176" t="str">
            <v>2816.000</v>
          </cell>
          <cell r="AW176" t="str">
            <v>none</v>
          </cell>
          <cell r="AX176" t="str">
            <v>1</v>
          </cell>
          <cell r="AY176" t="str">
            <v>7322540660784</v>
          </cell>
        </row>
        <row r="177">
          <cell r="C177">
            <v>273003</v>
          </cell>
          <cell r="D177">
            <v>273003</v>
          </cell>
          <cell r="E177">
            <v>18380</v>
          </cell>
          <cell r="F177" t="str">
            <v>Tork XPN Snack NapDisp, Walnut (N10)</v>
          </cell>
          <cell r="G177" t="str">
            <v xml:space="preserve">Tork Xpressnap® Snack szalvétaadagoló  </v>
          </cell>
          <cell r="H177" t="str">
            <v>1</v>
          </cell>
          <cell r="I177" t="str">
            <v>4</v>
          </cell>
          <cell r="J177" t="str">
            <v>4</v>
          </cell>
          <cell r="K177" t="str">
            <v>72</v>
          </cell>
          <cell r="L177" t="str">
            <v>DE05</v>
          </cell>
          <cell r="M177" t="str">
            <v>CN</v>
          </cell>
          <cell r="N177" t="str">
            <v>Tork</v>
          </cell>
          <cell r="O177" t="str">
            <v/>
          </cell>
          <cell r="P177" t="str">
            <v>N10</v>
          </cell>
          <cell r="Q177" t="str">
            <v>brown</v>
          </cell>
          <cell r="R177" t="str">
            <v/>
          </cell>
          <cell r="S177" t="str">
            <v/>
          </cell>
          <cell r="T177" t="str">
            <v>14.6</v>
          </cell>
          <cell r="U177" t="str">
            <v>13.6</v>
          </cell>
          <cell r="V177" t="str">
            <v>11.6</v>
          </cell>
          <cell r="W177" t="str">
            <v/>
          </cell>
          <cell r="X177" t="str">
            <v/>
          </cell>
          <cell r="Y177" t="str">
            <v/>
          </cell>
          <cell r="Z177" t="str">
            <v/>
          </cell>
          <cell r="AA177" t="str">
            <v/>
          </cell>
          <cell r="AB177" t="str">
            <v>508.0</v>
          </cell>
          <cell r="AC177" t="str">
            <v/>
          </cell>
          <cell r="AD177" t="str">
            <v/>
          </cell>
          <cell r="AE177" t="str">
            <v/>
          </cell>
          <cell r="AF177" t="str">
            <v/>
          </cell>
          <cell r="AG177" t="str">
            <v>Wood/Plastic</v>
          </cell>
          <cell r="AH177" t="str">
            <v>116.000</v>
          </cell>
          <cell r="AI177" t="str">
            <v>136.000</v>
          </cell>
          <cell r="AJ177" t="str">
            <v>146.000</v>
          </cell>
          <cell r="AK177" t="str">
            <v/>
          </cell>
          <cell r="AL177" t="str">
            <v/>
          </cell>
          <cell r="AM177" t="str">
            <v>FSC 100% - SA-COC-008266</v>
          </cell>
          <cell r="AN177" t="str">
            <v/>
          </cell>
          <cell r="AO177" t="str">
            <v/>
          </cell>
          <cell r="AP177" t="str">
            <v/>
          </cell>
          <cell r="AQ177" t="str">
            <v>7322540697841</v>
          </cell>
          <cell r="AR177" t="str">
            <v>185.000</v>
          </cell>
          <cell r="AS177" t="str">
            <v>190.000</v>
          </cell>
          <cell r="AT177" t="str">
            <v>135.000</v>
          </cell>
          <cell r="AU177" t="str">
            <v>508.000</v>
          </cell>
          <cell r="AV177" t="str">
            <v>650.800</v>
          </cell>
          <cell r="AW177" t="str">
            <v>Carton</v>
          </cell>
          <cell r="AX177" t="str">
            <v>1</v>
          </cell>
          <cell r="AY177" t="str">
            <v>7322540697858</v>
          </cell>
        </row>
        <row r="178">
          <cell r="C178">
            <v>274003</v>
          </cell>
          <cell r="D178">
            <v>274003</v>
          </cell>
          <cell r="E178">
            <v>15920</v>
          </cell>
          <cell r="F178" t="str">
            <v>Tork XPN Snack NapDisp, Aluminium (N10)</v>
          </cell>
          <cell r="G178" t="str">
            <v xml:space="preserve">Tork Xpressnap® Snack szalvétaadagoló  </v>
          </cell>
          <cell r="H178" t="str">
            <v>1</v>
          </cell>
          <cell r="I178" t="str">
            <v>4</v>
          </cell>
          <cell r="J178" t="str">
            <v>4</v>
          </cell>
          <cell r="K178" t="str">
            <v>60</v>
          </cell>
          <cell r="L178" t="str">
            <v>DE05</v>
          </cell>
          <cell r="M178" t="str">
            <v>CN</v>
          </cell>
          <cell r="N178" t="str">
            <v>Tork</v>
          </cell>
          <cell r="O178" t="str">
            <v/>
          </cell>
          <cell r="P178" t="str">
            <v>N10</v>
          </cell>
          <cell r="Q178" t="str">
            <v>aluminum</v>
          </cell>
          <cell r="R178" t="str">
            <v/>
          </cell>
          <cell r="S178" t="str">
            <v/>
          </cell>
          <cell r="T178" t="str">
            <v>12.1</v>
          </cell>
          <cell r="U178" t="str">
            <v>14.4</v>
          </cell>
          <cell r="V178" t="str">
            <v>13.8</v>
          </cell>
          <cell r="W178" t="str">
            <v/>
          </cell>
          <cell r="X178" t="str">
            <v/>
          </cell>
          <cell r="Y178" t="str">
            <v/>
          </cell>
          <cell r="Z178" t="str">
            <v/>
          </cell>
          <cell r="AA178" t="str">
            <v/>
          </cell>
          <cell r="AB178" t="str">
            <v>888.0</v>
          </cell>
          <cell r="AC178" t="str">
            <v/>
          </cell>
          <cell r="AD178" t="str">
            <v/>
          </cell>
          <cell r="AE178" t="str">
            <v/>
          </cell>
          <cell r="AF178" t="str">
            <v/>
          </cell>
          <cell r="AG178" t="str">
            <v>Aluminium</v>
          </cell>
          <cell r="AH178" t="str">
            <v>138.000</v>
          </cell>
          <cell r="AI178" t="str">
            <v>144.000</v>
          </cell>
          <cell r="AJ178" t="str">
            <v>121.000</v>
          </cell>
          <cell r="AK178" t="str">
            <v/>
          </cell>
          <cell r="AL178" t="str">
            <v/>
          </cell>
          <cell r="AM178" t="str">
            <v/>
          </cell>
          <cell r="AN178" t="str">
            <v/>
          </cell>
          <cell r="AO178" t="str">
            <v/>
          </cell>
          <cell r="AP178" t="str">
            <v/>
          </cell>
          <cell r="AQ178" t="str">
            <v>7322540697988</v>
          </cell>
          <cell r="AR178" t="str">
            <v>165.000</v>
          </cell>
          <cell r="AS178" t="str">
            <v>180.000</v>
          </cell>
          <cell r="AT178" t="str">
            <v>160.000</v>
          </cell>
          <cell r="AU178" t="str">
            <v>888.000</v>
          </cell>
          <cell r="AV178" t="str">
            <v>1039.600</v>
          </cell>
          <cell r="AW178" t="str">
            <v>Carton</v>
          </cell>
          <cell r="AX178" t="str">
            <v>1</v>
          </cell>
          <cell r="AY178" t="str">
            <v>7322540697995</v>
          </cell>
        </row>
        <row r="179">
          <cell r="C179">
            <v>271600</v>
          </cell>
          <cell r="D179">
            <v>271600</v>
          </cell>
          <cell r="E179">
            <v>20520</v>
          </cell>
          <cell r="F179" t="str">
            <v>Tork Counterfold Counter NapDisp (N1)</v>
          </cell>
          <cell r="G179" t="str">
            <v>Tork Counterfold pultra helyezhető szalvétaadagoló</v>
          </cell>
          <cell r="H179" t="str">
            <v>1</v>
          </cell>
          <cell r="I179" t="str">
            <v>1</v>
          </cell>
          <cell r="J179" t="str">
            <v>1</v>
          </cell>
          <cell r="K179" t="str">
            <v>192</v>
          </cell>
          <cell r="L179" t="str">
            <v>DE05</v>
          </cell>
          <cell r="M179" t="str">
            <v>DE</v>
          </cell>
          <cell r="N179" t="str">
            <v>Tork</v>
          </cell>
          <cell r="O179" t="str">
            <v/>
          </cell>
          <cell r="P179" t="str">
            <v>N1</v>
          </cell>
          <cell r="Q179" t="str">
            <v>aluminium/grey</v>
          </cell>
          <cell r="R179" t="str">
            <v/>
          </cell>
          <cell r="S179" t="str">
            <v/>
          </cell>
          <cell r="T179" t="str">
            <v>18.9</v>
          </cell>
          <cell r="U179" t="str">
            <v>35.6</v>
          </cell>
          <cell r="V179" t="str">
            <v>10.7</v>
          </cell>
          <cell r="W179" t="str">
            <v/>
          </cell>
          <cell r="X179" t="str">
            <v/>
          </cell>
          <cell r="Y179" t="str">
            <v/>
          </cell>
          <cell r="Z179" t="str">
            <v/>
          </cell>
          <cell r="AA179" t="str">
            <v/>
          </cell>
          <cell r="AB179" t="str">
            <v>1842.0</v>
          </cell>
          <cell r="AC179" t="str">
            <v/>
          </cell>
          <cell r="AD179" t="str">
            <v/>
          </cell>
          <cell r="AE179" t="str">
            <v/>
          </cell>
          <cell r="AF179" t="str">
            <v/>
          </cell>
          <cell r="AG179" t="str">
            <v>Metal</v>
          </cell>
          <cell r="AH179" t="str">
            <v>107.000</v>
          </cell>
          <cell r="AI179" t="str">
            <v>356.000</v>
          </cell>
          <cell r="AJ179" t="str">
            <v>189.000</v>
          </cell>
          <cell r="AK179" t="str">
            <v/>
          </cell>
          <cell r="AL179" t="str">
            <v/>
          </cell>
          <cell r="AM179" t="str">
            <v/>
          </cell>
          <cell r="AN179" t="str">
            <v/>
          </cell>
          <cell r="AO179" t="str">
            <v/>
          </cell>
          <cell r="AP179" t="str">
            <v/>
          </cell>
          <cell r="AQ179" t="str">
            <v>7322540068481</v>
          </cell>
          <cell r="AR179" t="str">
            <v>201.000</v>
          </cell>
          <cell r="AS179" t="str">
            <v>367.000</v>
          </cell>
          <cell r="AT179" t="str">
            <v>119.000</v>
          </cell>
          <cell r="AU179" t="str">
            <v>1842.000</v>
          </cell>
          <cell r="AV179" t="str">
            <v>1970.000</v>
          </cell>
          <cell r="AW179" t="str">
            <v>Carton</v>
          </cell>
          <cell r="AX179" t="str">
            <v>1</v>
          </cell>
          <cell r="AY179" t="str">
            <v>7322540068481</v>
          </cell>
        </row>
        <row r="180">
          <cell r="C180">
            <v>271800</v>
          </cell>
          <cell r="D180">
            <v>271800</v>
          </cell>
          <cell r="E180">
            <v>5590</v>
          </cell>
          <cell r="F180" t="str">
            <v>Tork Fastfold Tabletop NapDisp (N2)</v>
          </cell>
          <cell r="G180" t="str">
            <v>Tork Fastfold asztali szalvétaadagoló</v>
          </cell>
          <cell r="H180" t="str">
            <v>1</v>
          </cell>
          <cell r="I180" t="str">
            <v>4</v>
          </cell>
          <cell r="J180" t="str">
            <v>4</v>
          </cell>
          <cell r="K180" t="str">
            <v>145</v>
          </cell>
          <cell r="L180" t="str">
            <v>DE05</v>
          </cell>
          <cell r="M180" t="str">
            <v>DE</v>
          </cell>
          <cell r="N180" t="str">
            <v>Tork</v>
          </cell>
          <cell r="O180" t="str">
            <v/>
          </cell>
          <cell r="P180" t="str">
            <v>N2</v>
          </cell>
          <cell r="Q180" t="str">
            <v>aluminium/grey</v>
          </cell>
          <cell r="R180" t="str">
            <v/>
          </cell>
          <cell r="S180" t="str">
            <v/>
          </cell>
          <cell r="T180" t="str">
            <v>10.1</v>
          </cell>
          <cell r="U180" t="str">
            <v>14.7</v>
          </cell>
          <cell r="V180" t="str">
            <v>13.1</v>
          </cell>
          <cell r="W180" t="str">
            <v/>
          </cell>
          <cell r="X180" t="str">
            <v/>
          </cell>
          <cell r="Y180" t="str">
            <v/>
          </cell>
          <cell r="Z180" t="str">
            <v/>
          </cell>
          <cell r="AA180" t="str">
            <v/>
          </cell>
          <cell r="AB180" t="str">
            <v>396.0</v>
          </cell>
          <cell r="AC180" t="str">
            <v/>
          </cell>
          <cell r="AD180" t="str">
            <v/>
          </cell>
          <cell r="AE180" t="str">
            <v/>
          </cell>
          <cell r="AF180" t="str">
            <v/>
          </cell>
          <cell r="AG180" t="str">
            <v>Metal</v>
          </cell>
          <cell r="AH180" t="str">
            <v>131.000</v>
          </cell>
          <cell r="AI180" t="str">
            <v>147.000</v>
          </cell>
          <cell r="AJ180" t="str">
            <v>101.000</v>
          </cell>
          <cell r="AK180" t="str">
            <v/>
          </cell>
          <cell r="AL180" t="str">
            <v/>
          </cell>
          <cell r="AM180" t="str">
            <v/>
          </cell>
          <cell r="AN180" t="str">
            <v/>
          </cell>
          <cell r="AO180" t="str">
            <v/>
          </cell>
          <cell r="AP180" t="str">
            <v/>
          </cell>
          <cell r="AQ180" t="str">
            <v>7322540068504</v>
          </cell>
          <cell r="AR180" t="str">
            <v>151.000</v>
          </cell>
          <cell r="AS180" t="str">
            <v>111.000</v>
          </cell>
          <cell r="AT180" t="str">
            <v>142.000</v>
          </cell>
          <cell r="AU180" t="str">
            <v>396.000</v>
          </cell>
          <cell r="AV180" t="str">
            <v>465.000</v>
          </cell>
          <cell r="AW180" t="str">
            <v>Carton</v>
          </cell>
          <cell r="AX180" t="str">
            <v>1</v>
          </cell>
          <cell r="AY180" t="str">
            <v>7322540068818</v>
          </cell>
        </row>
        <row r="181">
          <cell r="C181">
            <v>272900</v>
          </cell>
          <cell r="D181">
            <v>272900</v>
          </cell>
          <cell r="E181">
            <v>9800</v>
          </cell>
          <cell r="F181" t="str">
            <v>Tork XPN Fit Tabletop NapDisp,Black(N14)</v>
          </cell>
          <cell r="G181" t="str">
            <v>Tork Xpressnap Fit®  Tabletop szalvétaadagoló  (4db/trp)</v>
          </cell>
          <cell r="H181" t="str">
            <v>1</v>
          </cell>
          <cell r="I181" t="str">
            <v>4</v>
          </cell>
          <cell r="J181" t="str">
            <v>4</v>
          </cell>
          <cell r="K181" t="str">
            <v>120</v>
          </cell>
          <cell r="L181" t="str">
            <v>DE05</v>
          </cell>
          <cell r="M181" t="str">
            <v>US</v>
          </cell>
          <cell r="N181" t="str">
            <v>Tork</v>
          </cell>
          <cell r="O181" t="str">
            <v/>
          </cell>
          <cell r="P181" t="str">
            <v>N14</v>
          </cell>
          <cell r="Q181" t="str">
            <v>black</v>
          </cell>
          <cell r="R181" t="str">
            <v/>
          </cell>
          <cell r="S181" t="str">
            <v/>
          </cell>
          <cell r="T181" t="str">
            <v>11.3</v>
          </cell>
          <cell r="U181" t="str">
            <v>14.1</v>
          </cell>
          <cell r="V181" t="str">
            <v>17.0</v>
          </cell>
          <cell r="W181" t="str">
            <v/>
          </cell>
          <cell r="X181" t="str">
            <v/>
          </cell>
          <cell r="Y181" t="str">
            <v/>
          </cell>
          <cell r="Z181" t="str">
            <v/>
          </cell>
          <cell r="AA181" t="str">
            <v/>
          </cell>
          <cell r="AB181" t="str">
            <v>392.0</v>
          </cell>
          <cell r="AC181" t="str">
            <v/>
          </cell>
          <cell r="AD181" t="str">
            <v/>
          </cell>
          <cell r="AE181" t="str">
            <v/>
          </cell>
          <cell r="AF181" t="str">
            <v/>
          </cell>
          <cell r="AG181" t="str">
            <v>Plastic</v>
          </cell>
          <cell r="AH181" t="str">
            <v>170.000</v>
          </cell>
          <cell r="AI181" t="str">
            <v>141.000</v>
          </cell>
          <cell r="AJ181" t="str">
            <v>113.000</v>
          </cell>
          <cell r="AK181" t="str">
            <v/>
          </cell>
          <cell r="AL181" t="str">
            <v/>
          </cell>
          <cell r="AM181" t="str">
            <v/>
          </cell>
          <cell r="AN181" t="str">
            <v/>
          </cell>
          <cell r="AO181" t="str">
            <v/>
          </cell>
          <cell r="AP181" t="str">
            <v/>
          </cell>
          <cell r="AQ181" t="str">
            <v>7322541071688</v>
          </cell>
          <cell r="AR181" t="str">
            <v>124.000</v>
          </cell>
          <cell r="AS181" t="str">
            <v>148.000</v>
          </cell>
          <cell r="AT181" t="str">
            <v>188.000</v>
          </cell>
          <cell r="AU181" t="str">
            <v>392.000</v>
          </cell>
          <cell r="AV181" t="str">
            <v>483.500</v>
          </cell>
          <cell r="AW181" t="str">
            <v>Carton</v>
          </cell>
          <cell r="AX181" t="str">
            <v>1</v>
          </cell>
          <cell r="AY181" t="str">
            <v>7322541071695</v>
          </cell>
        </row>
        <row r="182">
          <cell r="C182">
            <v>272901</v>
          </cell>
          <cell r="D182">
            <v>272901</v>
          </cell>
          <cell r="E182">
            <v>17140</v>
          </cell>
          <cell r="F182" t="str">
            <v>Tork XPN Fit Counter NapDisp.Black (N14)</v>
          </cell>
          <cell r="G182" t="str">
            <v xml:space="preserve">Tork Xpressnap Fit®  Counter  szalvétaadagoló  </v>
          </cell>
          <cell r="H182" t="str">
            <v>1</v>
          </cell>
          <cell r="I182" t="str">
            <v>1</v>
          </cell>
          <cell r="J182" t="str">
            <v>1</v>
          </cell>
          <cell r="K182" t="str">
            <v>216</v>
          </cell>
          <cell r="L182" t="str">
            <v>DE05</v>
          </cell>
          <cell r="M182" t="str">
            <v>US</v>
          </cell>
          <cell r="N182" t="str">
            <v>Tork</v>
          </cell>
          <cell r="O182" t="str">
            <v/>
          </cell>
          <cell r="P182" t="str">
            <v>N14</v>
          </cell>
          <cell r="Q182" t="str">
            <v>black</v>
          </cell>
          <cell r="R182" t="str">
            <v/>
          </cell>
          <cell r="S182" t="str">
            <v/>
          </cell>
          <cell r="T182" t="str">
            <v>12.1</v>
          </cell>
          <cell r="U182" t="str">
            <v>32.6</v>
          </cell>
          <cell r="V182" t="str">
            <v>14.3</v>
          </cell>
          <cell r="W182" t="str">
            <v/>
          </cell>
          <cell r="X182" t="str">
            <v/>
          </cell>
          <cell r="Y182" t="str">
            <v/>
          </cell>
          <cell r="Z182" t="str">
            <v/>
          </cell>
          <cell r="AA182" t="str">
            <v/>
          </cell>
          <cell r="AB182" t="str">
            <v>998.0</v>
          </cell>
          <cell r="AC182" t="str">
            <v/>
          </cell>
          <cell r="AD182" t="str">
            <v/>
          </cell>
          <cell r="AE182" t="str">
            <v/>
          </cell>
          <cell r="AF182" t="str">
            <v/>
          </cell>
          <cell r="AG182" t="str">
            <v>Plastic</v>
          </cell>
          <cell r="AH182" t="str">
            <v>143.000</v>
          </cell>
          <cell r="AI182" t="str">
            <v>326.000</v>
          </cell>
          <cell r="AJ182" t="str">
            <v>121.000</v>
          </cell>
          <cell r="AK182" t="str">
            <v/>
          </cell>
          <cell r="AL182" t="str">
            <v/>
          </cell>
          <cell r="AM182" t="str">
            <v/>
          </cell>
          <cell r="AN182" t="str">
            <v/>
          </cell>
          <cell r="AO182" t="str">
            <v/>
          </cell>
          <cell r="AP182" t="str">
            <v/>
          </cell>
          <cell r="AQ182" t="str">
            <v>7322541071725</v>
          </cell>
          <cell r="AR182" t="str">
            <v>132.000</v>
          </cell>
          <cell r="AS182" t="str">
            <v>332.000</v>
          </cell>
          <cell r="AT182" t="str">
            <v>165.000</v>
          </cell>
          <cell r="AU182" t="str">
            <v>998.000</v>
          </cell>
          <cell r="AV182" t="str">
            <v>1165.000</v>
          </cell>
          <cell r="AW182" t="str">
            <v>Carton</v>
          </cell>
          <cell r="AX182" t="str">
            <v>1</v>
          </cell>
          <cell r="AY182" t="str">
            <v>7322541071725</v>
          </cell>
        </row>
        <row r="183">
          <cell r="C183">
            <v>120123</v>
          </cell>
          <cell r="D183">
            <v>120123</v>
          </cell>
          <cell r="E183">
            <v>13000</v>
          </cell>
          <cell r="F183" t="str">
            <v>Tork Basic Paper Cfeed M1 1 ply</v>
          </cell>
          <cell r="G183" t="str">
            <v>Tork általános papír 1 rétegű, mini belsőmagos</v>
          </cell>
          <cell r="H183" t="str">
            <v>1</v>
          </cell>
          <cell r="I183" t="str">
            <v>11</v>
          </cell>
          <cell r="J183" t="str">
            <v>11</v>
          </cell>
          <cell r="K183" t="str">
            <v>32</v>
          </cell>
          <cell r="L183" t="str">
            <v>SE01</v>
          </cell>
          <cell r="M183" t="str">
            <v>SE</v>
          </cell>
          <cell r="N183" t="str">
            <v>Tork</v>
          </cell>
          <cell r="O183" t="str">
            <v>Universal</v>
          </cell>
          <cell r="P183" t="str">
            <v>M1</v>
          </cell>
          <cell r="Q183" t="str">
            <v>white</v>
          </cell>
          <cell r="R183" t="str">
            <v>67.0</v>
          </cell>
          <cell r="S183" t="str">
            <v>1.0</v>
          </cell>
          <cell r="T183" t="str">
            <v/>
          </cell>
          <cell r="U183" t="str">
            <v/>
          </cell>
          <cell r="V183" t="str">
            <v/>
          </cell>
          <cell r="W183" t="str">
            <v>120.0</v>
          </cell>
          <cell r="X183" t="str">
            <v>21.5</v>
          </cell>
          <cell r="Y183" t="str">
            <v>14.0</v>
          </cell>
          <cell r="Z183" t="str">
            <v/>
          </cell>
          <cell r="AA183" t="str">
            <v/>
          </cell>
          <cell r="AB183" t="str">
            <v>606.3</v>
          </cell>
          <cell r="AC183" t="str">
            <v>607.14</v>
          </cell>
          <cell r="AD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>FSC Mix Virgin and Rec.fibre - SA-COC-008266; EU Ecolabel - SE/004/001</v>
          </cell>
          <cell r="AN183" t="str">
            <v>Food contact approved certified by a third party - 21LD04065</v>
          </cell>
          <cell r="AO183" t="str">
            <v>ISO 9001; ISO 14001 (Environmental management systems); ISO 45001; ISO 50001; FSC Chain-Of-Custody</v>
          </cell>
          <cell r="AP183" t="str">
            <v/>
          </cell>
          <cell r="AQ183" t="str">
            <v>7322540465396</v>
          </cell>
          <cell r="AR183" t="str">
            <v>140.000</v>
          </cell>
          <cell r="AS183" t="str">
            <v>140.000</v>
          </cell>
          <cell r="AT183" t="str">
            <v>215.000</v>
          </cell>
          <cell r="AU183" t="str">
            <v>606.300</v>
          </cell>
          <cell r="AV183" t="str">
            <v>607.140</v>
          </cell>
          <cell r="AW183" t="str">
            <v>none</v>
          </cell>
          <cell r="AX183" t="str">
            <v>1</v>
          </cell>
          <cell r="AY183" t="str">
            <v>7322540465402</v>
          </cell>
        </row>
        <row r="184">
          <cell r="C184">
            <v>120144</v>
          </cell>
          <cell r="D184">
            <v>120144</v>
          </cell>
          <cell r="E184">
            <v>9470</v>
          </cell>
          <cell r="F184" t="str">
            <v>Tork Basic Paper Yellow Cfeed M1 1ply</v>
          </cell>
          <cell r="G184" t="str">
            <v>Tork általános papír 1 rétegű, mini belsőmagos</v>
          </cell>
          <cell r="H184" t="str">
            <v>1</v>
          </cell>
          <cell r="I184" t="str">
            <v>11</v>
          </cell>
          <cell r="J184" t="str">
            <v>11</v>
          </cell>
          <cell r="K184" t="str">
            <v>32</v>
          </cell>
          <cell r="L184" t="str">
            <v>SE01</v>
          </cell>
          <cell r="M184" t="str">
            <v>SE</v>
          </cell>
          <cell r="N184" t="str">
            <v>Tork</v>
          </cell>
          <cell r="O184" t="str">
            <v>Universal</v>
          </cell>
          <cell r="P184" t="str">
            <v>M1</v>
          </cell>
          <cell r="Q184" t="str">
            <v>yellow</v>
          </cell>
          <cell r="R184" t="str">
            <v/>
          </cell>
          <cell r="S184" t="str">
            <v>1.0</v>
          </cell>
          <cell r="T184" t="str">
            <v/>
          </cell>
          <cell r="U184" t="str">
            <v/>
          </cell>
          <cell r="V184" t="str">
            <v/>
          </cell>
          <cell r="W184" t="str">
            <v>115.0</v>
          </cell>
          <cell r="X184" t="str">
            <v>20.5</v>
          </cell>
          <cell r="Y184" t="str">
            <v>14.0</v>
          </cell>
          <cell r="Z184" t="str">
            <v/>
          </cell>
          <cell r="AA184" t="str">
            <v/>
          </cell>
          <cell r="AB184" t="str">
            <v>601.163</v>
          </cell>
          <cell r="AC184" t="str">
            <v>602.003</v>
          </cell>
          <cell r="AD184" t="str">
            <v/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/>
          </cell>
          <cell r="AK184" t="str">
            <v/>
          </cell>
          <cell r="AL184" t="str">
            <v/>
          </cell>
          <cell r="AM184" t="str">
            <v>FSC Recycled credit - SA-COC-008266; EU Ecolabel - SE/004/001</v>
          </cell>
          <cell r="AN184" t="str">
            <v>Food contact approved certified by a third party - 21LD04644</v>
          </cell>
          <cell r="AO184" t="str">
            <v>FSC Chain-Of-Custody; ISO 9001; ISO 14001 (Environmental management systems); ISO 45001; ISO 50001</v>
          </cell>
          <cell r="AP184" t="str">
            <v/>
          </cell>
          <cell r="AQ184" t="str">
            <v>7322540465419</v>
          </cell>
          <cell r="AR184" t="str">
            <v>140.000</v>
          </cell>
          <cell r="AS184" t="str">
            <v>140.000</v>
          </cell>
          <cell r="AT184" t="str">
            <v>205.000</v>
          </cell>
          <cell r="AU184" t="str">
            <v>601.163</v>
          </cell>
          <cell r="AV184" t="str">
            <v>602.003</v>
          </cell>
          <cell r="AW184" t="str">
            <v>none</v>
          </cell>
          <cell r="AX184" t="str">
            <v>1</v>
          </cell>
          <cell r="AY184" t="str">
            <v>7322540465426</v>
          </cell>
        </row>
        <row r="185">
          <cell r="C185">
            <v>120150</v>
          </cell>
          <cell r="D185">
            <v>120150</v>
          </cell>
          <cell r="E185">
            <v>9720</v>
          </cell>
          <cell r="F185" t="str">
            <v>Tork Basic Paper Yellow Cfeed M2 1 ply</v>
          </cell>
          <cell r="G185" t="str">
            <v>Tork általános papír 1 rtg., belsőmagos</v>
          </cell>
          <cell r="H185" t="str">
            <v>1</v>
          </cell>
          <cell r="I185" t="str">
            <v>6</v>
          </cell>
          <cell r="J185" t="str">
            <v>6</v>
          </cell>
          <cell r="K185" t="str">
            <v>36</v>
          </cell>
          <cell r="L185" t="str">
            <v>SE01</v>
          </cell>
          <cell r="M185" t="str">
            <v>SE</v>
          </cell>
          <cell r="N185" t="str">
            <v>Tork</v>
          </cell>
          <cell r="O185" t="str">
            <v>Universal</v>
          </cell>
          <cell r="P185" t="str">
            <v>M2</v>
          </cell>
          <cell r="Q185" t="str">
            <v>yellow</v>
          </cell>
          <cell r="R185" t="str">
            <v/>
          </cell>
          <cell r="S185" t="str">
            <v>1.0</v>
          </cell>
          <cell r="T185" t="str">
            <v/>
          </cell>
          <cell r="U185" t="str">
            <v/>
          </cell>
          <cell r="V185" t="str">
            <v/>
          </cell>
          <cell r="W185" t="str">
            <v>300.0</v>
          </cell>
          <cell r="X185" t="str">
            <v>20.5</v>
          </cell>
          <cell r="Y185" t="str">
            <v>19.0</v>
          </cell>
          <cell r="Z185" t="str">
            <v/>
          </cell>
          <cell r="AA185" t="str">
            <v/>
          </cell>
          <cell r="AB185" t="str">
            <v>1568.0</v>
          </cell>
          <cell r="AC185" t="str">
            <v>1569.09</v>
          </cell>
          <cell r="AD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M185" t="str">
            <v>FSC Recycled credit - SA-COC-008266; EU Ecolabel - SE/004/001</v>
          </cell>
          <cell r="AN185" t="str">
            <v>Food contact approved certified by a third party - 21LD04644</v>
          </cell>
          <cell r="AO185" t="str">
            <v>FSC Chain-Of-Custody; ISO 9001; ISO 14001 (Environmental management systems); ISO 45001; ISO 50001</v>
          </cell>
          <cell r="AP185" t="str">
            <v/>
          </cell>
          <cell r="AQ185" t="str">
            <v>7322540045994</v>
          </cell>
          <cell r="AR185" t="str">
            <v>190.000</v>
          </cell>
          <cell r="AS185" t="str">
            <v>190.000</v>
          </cell>
          <cell r="AT185" t="str">
            <v>205.000</v>
          </cell>
          <cell r="AU185" t="str">
            <v>1568.000</v>
          </cell>
          <cell r="AV185" t="str">
            <v>1569.000</v>
          </cell>
          <cell r="AW185" t="str">
            <v>none</v>
          </cell>
          <cell r="AX185" t="str">
            <v>1</v>
          </cell>
          <cell r="AY185" t="str">
            <v>7322540046212</v>
          </cell>
        </row>
        <row r="186">
          <cell r="C186">
            <v>121208</v>
          </cell>
          <cell r="D186">
            <v>121208</v>
          </cell>
          <cell r="E186">
            <v>7460</v>
          </cell>
          <cell r="F186" t="str">
            <v>Tork Basic Paper Cfeed M2 2 ply</v>
          </cell>
          <cell r="G186" t="str">
            <v>Tork általános papír 2 rétegű, belsőmagos</v>
          </cell>
          <cell r="H186" t="str">
            <v>1</v>
          </cell>
          <cell r="I186" t="str">
            <v>6</v>
          </cell>
          <cell r="J186" t="str">
            <v>6</v>
          </cell>
          <cell r="K186">
            <v>30</v>
          </cell>
          <cell r="L186" t="str">
            <v>FR81</v>
          </cell>
          <cell r="M186" t="str">
            <v>FR</v>
          </cell>
          <cell r="N186" t="str">
            <v>Tork</v>
          </cell>
          <cell r="O186" t="str">
            <v>Universal</v>
          </cell>
          <cell r="P186" t="str">
            <v>M2</v>
          </cell>
          <cell r="Q186" t="str">
            <v>white</v>
          </cell>
          <cell r="R186" t="str">
            <v>73.0</v>
          </cell>
          <cell r="S186" t="str">
            <v>2.0</v>
          </cell>
          <cell r="T186" t="str">
            <v/>
          </cell>
          <cell r="U186" t="str">
            <v/>
          </cell>
          <cell r="V186" t="str">
            <v/>
          </cell>
          <cell r="W186" t="str">
            <v>121.5</v>
          </cell>
          <cell r="X186" t="str">
            <v>18.0</v>
          </cell>
          <cell r="Y186" t="str">
            <v>16.2</v>
          </cell>
          <cell r="Z186" t="str">
            <v>450.0</v>
          </cell>
          <cell r="AA186" t="str">
            <v>27.0</v>
          </cell>
          <cell r="AB186" t="str">
            <v>708.58</v>
          </cell>
          <cell r="AC186" t="str">
            <v>709.23</v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>FSC Recycled credit - SA-COC-008266; EU Ecolabel - SE/004/001</v>
          </cell>
          <cell r="AN186" t="str">
            <v>Food contact approved certified by a third party - 54248 U 21</v>
          </cell>
          <cell r="AO186" t="str">
            <v>ISO 9001; ISO 14001 (Environmental management systems); BRC-IoP; ISO 45001; ISO 50001; FSC Chain-Of-Custody</v>
          </cell>
          <cell r="AP186" t="str">
            <v/>
          </cell>
          <cell r="AQ186" t="str">
            <v>7322540411355</v>
          </cell>
          <cell r="AR186" t="str">
            <v>162.000</v>
          </cell>
          <cell r="AS186" t="str">
            <v>162.000</v>
          </cell>
          <cell r="AT186" t="str">
            <v>180.000</v>
          </cell>
          <cell r="AU186" t="str">
            <v>708.588</v>
          </cell>
          <cell r="AV186" t="str">
            <v>709.238</v>
          </cell>
          <cell r="AW186" t="str">
            <v>none</v>
          </cell>
          <cell r="AX186" t="str">
            <v>1</v>
          </cell>
          <cell r="AY186" t="str">
            <v>7322540411362</v>
          </cell>
        </row>
        <row r="187">
          <cell r="C187">
            <v>121206</v>
          </cell>
          <cell r="D187">
            <v>121206</v>
          </cell>
          <cell r="E187">
            <v>10650</v>
          </cell>
          <cell r="F187" t="str">
            <v>Tork Basic Paper Cfeed M2 2 ply</v>
          </cell>
          <cell r="G187" t="str">
            <v>Tork általános papír 2 rétegű, belsőmagos</v>
          </cell>
          <cell r="H187" t="str">
            <v>1</v>
          </cell>
          <cell r="I187" t="str">
            <v>6</v>
          </cell>
          <cell r="J187" t="str">
            <v>6</v>
          </cell>
          <cell r="K187" t="str">
            <v>32</v>
          </cell>
          <cell r="L187" t="str">
            <v>DE05</v>
          </cell>
          <cell r="M187" t="str">
            <v>DE</v>
          </cell>
          <cell r="N187" t="str">
            <v>Tork</v>
          </cell>
          <cell r="O187" t="str">
            <v>Universal</v>
          </cell>
          <cell r="P187" t="str">
            <v>M2</v>
          </cell>
          <cell r="Q187" t="str">
            <v>white</v>
          </cell>
          <cell r="R187" t="str">
            <v>80.0</v>
          </cell>
          <cell r="S187" t="str">
            <v>2.0</v>
          </cell>
          <cell r="T187" t="str">
            <v/>
          </cell>
          <cell r="U187" t="str">
            <v/>
          </cell>
          <cell r="V187" t="str">
            <v/>
          </cell>
          <cell r="W187" t="str">
            <v>160.0</v>
          </cell>
          <cell r="X187" t="str">
            <v>20.0</v>
          </cell>
          <cell r="Y187" t="str">
            <v>18.7</v>
          </cell>
          <cell r="Z187" t="str">
            <v>457.0</v>
          </cell>
          <cell r="AA187" t="str">
            <v>35.0</v>
          </cell>
          <cell r="AB187" t="str">
            <v>1184.0</v>
          </cell>
          <cell r="AC187" t="str">
            <v>1204.76</v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>FSC Recycled credit - SA-COC-008266; EU Ecolabel - SE/004/001</v>
          </cell>
          <cell r="AN187" t="str">
            <v>Food contact approved certified by a third party - 57922 U 22</v>
          </cell>
          <cell r="AO187" t="str">
            <v>HACCP; FSC Chain-Of-Custody; ISO 50001; ISO 9001; EMAS (eco-management and audit scheme); ISO 14001 (Environmental management systems); ISO 45001</v>
          </cell>
          <cell r="AP187" t="str">
            <v/>
          </cell>
          <cell r="AQ187" t="str">
            <v>7310791229638</v>
          </cell>
          <cell r="AR187" t="str">
            <v>187.000</v>
          </cell>
          <cell r="AS187" t="str">
            <v>187.000</v>
          </cell>
          <cell r="AT187" t="str">
            <v>200.000</v>
          </cell>
          <cell r="AU187" t="str">
            <v>1184.000</v>
          </cell>
          <cell r="AV187" t="str">
            <v>1204.760</v>
          </cell>
          <cell r="AW187" t="str">
            <v>none</v>
          </cell>
          <cell r="AX187" t="str">
            <v>1</v>
          </cell>
          <cell r="AY187" t="str">
            <v>7310791210049</v>
          </cell>
        </row>
        <row r="188">
          <cell r="C188">
            <v>100130</v>
          </cell>
          <cell r="D188">
            <v>100130</v>
          </cell>
          <cell r="E188">
            <v>11900</v>
          </cell>
          <cell r="F188" t="str">
            <v>Tork Wiping Paper Cfeed M1</v>
          </cell>
          <cell r="G188" t="str">
            <v>Tork törlőpapír, mini belsőmagos</v>
          </cell>
          <cell r="H188" t="str">
            <v>1</v>
          </cell>
          <cell r="I188" t="str">
            <v>11</v>
          </cell>
          <cell r="J188" t="str">
            <v>11</v>
          </cell>
          <cell r="K188" t="str">
            <v>32</v>
          </cell>
          <cell r="L188" t="str">
            <v>SE01</v>
          </cell>
          <cell r="M188" t="str">
            <v>SE</v>
          </cell>
          <cell r="N188" t="str">
            <v>Tork</v>
          </cell>
          <cell r="O188" t="str">
            <v>Advanced</v>
          </cell>
          <cell r="P188" t="str">
            <v>M1</v>
          </cell>
          <cell r="Q188" t="str">
            <v>white</v>
          </cell>
          <cell r="R188" t="str">
            <v>78.0</v>
          </cell>
          <cell r="S188" t="str">
            <v>1.0</v>
          </cell>
          <cell r="T188" t="str">
            <v/>
          </cell>
          <cell r="U188" t="str">
            <v/>
          </cell>
          <cell r="V188" t="str">
            <v/>
          </cell>
          <cell r="W188" t="str">
            <v>120.0</v>
          </cell>
          <cell r="X188" t="str">
            <v>21.5</v>
          </cell>
          <cell r="Y188" t="str">
            <v>14.0</v>
          </cell>
          <cell r="Z188" t="str">
            <v/>
          </cell>
          <cell r="AA188" t="str">
            <v/>
          </cell>
          <cell r="AB188" t="str">
            <v>580.5</v>
          </cell>
          <cell r="AC188" t="str">
            <v>607.14</v>
          </cell>
          <cell r="AD188" t="str">
            <v/>
          </cell>
          <cell r="AE188" t="str">
            <v/>
          </cell>
          <cell r="AF188" t="str">
            <v/>
          </cell>
          <cell r="AG188" t="str">
            <v/>
          </cell>
          <cell r="AH188" t="str">
            <v/>
          </cell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>FSC Mix Virgin and Rec.fibre - SA-COC-008266; EU Ecolabel - SE/004/001</v>
          </cell>
          <cell r="AN188" t="str">
            <v>Food contact approved certified by a third party - 23LD03546</v>
          </cell>
          <cell r="AO188" t="str">
            <v>ISO 14001 (Environmental management systems); ISO 45001; ISO 50001; FSC Chain-Of-Custody; ISO 9001</v>
          </cell>
          <cell r="AP188" t="str">
            <v/>
          </cell>
          <cell r="AQ188" t="str">
            <v>7322540465334</v>
          </cell>
          <cell r="AR188" t="str">
            <v>140.000</v>
          </cell>
          <cell r="AS188" t="str">
            <v>140.000</v>
          </cell>
          <cell r="AT188" t="str">
            <v>215.000</v>
          </cell>
          <cell r="AU188" t="str">
            <v>580.500</v>
          </cell>
          <cell r="AV188" t="str">
            <v>581.340</v>
          </cell>
          <cell r="AW188" t="str">
            <v>none</v>
          </cell>
          <cell r="AX188" t="str">
            <v>1</v>
          </cell>
          <cell r="AY188" t="str">
            <v>7322540465341</v>
          </cell>
        </row>
        <row r="189">
          <cell r="C189">
            <v>100134</v>
          </cell>
          <cell r="D189">
            <v>100134</v>
          </cell>
          <cell r="E189">
            <v>13670</v>
          </cell>
          <cell r="F189" t="str">
            <v>Tork Wiping Paper Cfeed M2</v>
          </cell>
          <cell r="G189" t="str">
            <v>Tork törlőpapír, belsőmagos</v>
          </cell>
          <cell r="H189" t="str">
            <v>1</v>
          </cell>
          <cell r="I189" t="str">
            <v>6</v>
          </cell>
          <cell r="J189" t="str">
            <v>6</v>
          </cell>
          <cell r="K189" t="str">
            <v>28</v>
          </cell>
          <cell r="L189" t="str">
            <v>SE01</v>
          </cell>
          <cell r="M189" t="str">
            <v>SE</v>
          </cell>
          <cell r="N189" t="str">
            <v>Tork</v>
          </cell>
          <cell r="O189" t="str">
            <v>Advanced</v>
          </cell>
          <cell r="P189" t="str">
            <v>M2</v>
          </cell>
          <cell r="Q189" t="str">
            <v>white</v>
          </cell>
          <cell r="R189" t="str">
            <v>78.0</v>
          </cell>
          <cell r="S189" t="str">
            <v>1.0</v>
          </cell>
          <cell r="T189" t="str">
            <v/>
          </cell>
          <cell r="U189" t="str">
            <v/>
          </cell>
          <cell r="V189" t="str">
            <v/>
          </cell>
          <cell r="W189" t="str">
            <v>275.0</v>
          </cell>
          <cell r="X189" t="str">
            <v>24.5</v>
          </cell>
          <cell r="Y189" t="str">
            <v>19.0</v>
          </cell>
          <cell r="Z189" t="str">
            <v/>
          </cell>
          <cell r="AA189" t="str">
            <v/>
          </cell>
          <cell r="AB189" t="str">
            <v>1515.93</v>
          </cell>
          <cell r="AC189" t="str">
            <v>1584.153</v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>FSC Mix Virgin and Rec.fibre - SA-COC-008266; EU Ecolabel - SE/004/001</v>
          </cell>
          <cell r="AN189" t="str">
            <v>Food contact approved certified by a third party - 23LD03546</v>
          </cell>
          <cell r="AO189" t="str">
            <v>ISO 14001 (Environmental management systems); ISO 45001; ISO 50001; FSC Chain-Of-Custody; ISO 9001</v>
          </cell>
          <cell r="AP189" t="str">
            <v/>
          </cell>
          <cell r="AQ189" t="str">
            <v>7322540069181</v>
          </cell>
          <cell r="AR189" t="str">
            <v>190.000</v>
          </cell>
          <cell r="AS189" t="str">
            <v>190.000</v>
          </cell>
          <cell r="AT189" t="str">
            <v>245.000</v>
          </cell>
          <cell r="AU189" t="str">
            <v>1515.930</v>
          </cell>
          <cell r="AV189" t="str">
            <v>1516.770</v>
          </cell>
          <cell r="AW189" t="str">
            <v>none</v>
          </cell>
          <cell r="AX189" t="str">
            <v>1</v>
          </cell>
          <cell r="AY189" t="str">
            <v>7310791043036</v>
          </cell>
        </row>
        <row r="190">
          <cell r="C190">
            <v>151131</v>
          </cell>
          <cell r="D190">
            <v>151131</v>
          </cell>
          <cell r="E190">
            <v>12000</v>
          </cell>
          <cell r="F190" t="str">
            <v>Tork Wiping Paper Cfeed M2</v>
          </cell>
          <cell r="G190" t="str">
            <v>Tork törlőpapír, belsőmagos</v>
          </cell>
          <cell r="H190" t="str">
            <v>1</v>
          </cell>
          <cell r="I190" t="str">
            <v>6</v>
          </cell>
          <cell r="J190" t="str">
            <v>6</v>
          </cell>
          <cell r="K190" t="str">
            <v>32</v>
          </cell>
          <cell r="L190" t="str">
            <v>SE01</v>
          </cell>
          <cell r="M190" t="str">
            <v>SE</v>
          </cell>
          <cell r="N190" t="str">
            <v>Tork</v>
          </cell>
          <cell r="O190" t="str">
            <v>Advanced</v>
          </cell>
          <cell r="P190" t="str">
            <v>M2</v>
          </cell>
          <cell r="Q190" t="str">
            <v>white</v>
          </cell>
          <cell r="R190" t="str">
            <v>73.0</v>
          </cell>
          <cell r="S190" t="str">
            <v>1.0</v>
          </cell>
          <cell r="T190" t="str">
            <v/>
          </cell>
          <cell r="U190" t="str">
            <v/>
          </cell>
          <cell r="V190" t="str">
            <v/>
          </cell>
          <cell r="W190" t="str">
            <v>275.0</v>
          </cell>
          <cell r="X190" t="str">
            <v>21.5</v>
          </cell>
          <cell r="Y190" t="str">
            <v>19.0</v>
          </cell>
          <cell r="Z190" t="str">
            <v/>
          </cell>
          <cell r="AA190" t="str">
            <v/>
          </cell>
          <cell r="AB190" t="str">
            <v>1330.31</v>
          </cell>
          <cell r="AC190" t="str">
            <v>1390.278</v>
          </cell>
          <cell r="AD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>FSC Mix Virgin and Rec.fibre - SA-COC-008266; EU Ecolabel - SE/004/001</v>
          </cell>
          <cell r="AN190" t="str">
            <v>Food contact approved certified by a third party - 23LD03546</v>
          </cell>
          <cell r="AO190" t="str">
            <v>ISO 14001 (Environmental management systems); ISO 45001; ISO 50001; FSC Chain-Of-Custody; ISO 9001</v>
          </cell>
          <cell r="AP190" t="str">
            <v/>
          </cell>
          <cell r="AQ190" t="str">
            <v>7310791039350</v>
          </cell>
          <cell r="AR190" t="str">
            <v>190.000</v>
          </cell>
          <cell r="AS190" t="str">
            <v>190.000</v>
          </cell>
          <cell r="AT190" t="str">
            <v>215.000</v>
          </cell>
          <cell r="AU190" t="str">
            <v>1330.310</v>
          </cell>
          <cell r="AV190" t="str">
            <v>1331.150</v>
          </cell>
          <cell r="AW190" t="str">
            <v>none</v>
          </cell>
          <cell r="AX190" t="str">
            <v>1</v>
          </cell>
          <cell r="AY190" t="str">
            <v>7310791203201</v>
          </cell>
        </row>
        <row r="191">
          <cell r="C191">
            <v>128208</v>
          </cell>
          <cell r="D191">
            <v>128208</v>
          </cell>
          <cell r="E191">
            <v>13860</v>
          </cell>
          <cell r="F191" t="str">
            <v>Tork Wiping Paper Blue Cfeed M2</v>
          </cell>
          <cell r="G191" t="str">
            <v>Tork törlőpapír, belsőmagos</v>
          </cell>
          <cell r="H191" t="str">
            <v>1</v>
          </cell>
          <cell r="I191" t="str">
            <v>6</v>
          </cell>
          <cell r="J191" t="str">
            <v>6</v>
          </cell>
          <cell r="K191" t="str">
            <v>36</v>
          </cell>
          <cell r="L191" t="str">
            <v>GB36</v>
          </cell>
          <cell r="M191" t="str">
            <v>GB</v>
          </cell>
          <cell r="N191" t="str">
            <v>Tork</v>
          </cell>
          <cell r="O191" t="str">
            <v>Advanced</v>
          </cell>
          <cell r="P191" t="str">
            <v>M2</v>
          </cell>
          <cell r="Q191" t="str">
            <v>blue</v>
          </cell>
          <cell r="R191" t="str">
            <v/>
          </cell>
          <cell r="S191" t="str">
            <v>1.0</v>
          </cell>
          <cell r="T191" t="str">
            <v/>
          </cell>
          <cell r="U191" t="str">
            <v/>
          </cell>
          <cell r="V191" t="str">
            <v/>
          </cell>
          <cell r="W191" t="str">
            <v>320.0</v>
          </cell>
          <cell r="X191" t="str">
            <v>19.4</v>
          </cell>
          <cell r="Y191" t="str">
            <v>19.0</v>
          </cell>
          <cell r="Z191" t="str">
            <v/>
          </cell>
          <cell r="AA191" t="str">
            <v/>
          </cell>
          <cell r="AB191" t="str">
            <v>1303.68</v>
          </cell>
          <cell r="AC191" t="str">
            <v>1323.28</v>
          </cell>
          <cell r="AD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>FSC Recycled credit - SA-COC-008266; EU Ecolabel - SE/004/001</v>
          </cell>
          <cell r="AN191" t="str">
            <v>Food contact approved certified by a third party - 21LD03550; Food contact approved certified by a third party - 56426 U 22</v>
          </cell>
          <cell r="AO191" t="str">
            <v>FSC Chain-Of-Custody; ISO 9001; OHSAS 18001; ISO 14001 (Environmental management systems)</v>
          </cell>
          <cell r="AP191" t="str">
            <v/>
          </cell>
          <cell r="AQ191" t="str">
            <v>7310791218120</v>
          </cell>
          <cell r="AR191" t="str">
            <v>190.000</v>
          </cell>
          <cell r="AS191" t="str">
            <v>190.000</v>
          </cell>
          <cell r="AT191" t="str">
            <v>194.000</v>
          </cell>
          <cell r="AU191" t="str">
            <v>1303.680</v>
          </cell>
          <cell r="AV191" t="str">
            <v>1328.960</v>
          </cell>
          <cell r="AW191" t="str">
            <v>none</v>
          </cell>
          <cell r="AX191" t="str">
            <v>1</v>
          </cell>
          <cell r="AY191" t="str">
            <v>7310791218137</v>
          </cell>
        </row>
        <row r="192">
          <cell r="C192">
            <v>101221</v>
          </cell>
          <cell r="D192">
            <v>101221</v>
          </cell>
          <cell r="E192">
            <v>13020</v>
          </cell>
          <cell r="F192" t="str">
            <v>Tork Wiping Paper Plus Cfeed M1</v>
          </cell>
          <cell r="G192" t="str">
            <v>Tork törlőpapír plusz, mini belsőmagos</v>
          </cell>
          <cell r="H192" t="str">
            <v>1</v>
          </cell>
          <cell r="I192" t="str">
            <v>11</v>
          </cell>
          <cell r="J192" t="str">
            <v>11</v>
          </cell>
          <cell r="K192" t="str">
            <v>32</v>
          </cell>
          <cell r="L192" t="str">
            <v>SE01</v>
          </cell>
          <cell r="M192" t="str">
            <v>SE</v>
          </cell>
          <cell r="N192" t="str">
            <v>Tork</v>
          </cell>
          <cell r="O192" t="str">
            <v>Advanced</v>
          </cell>
          <cell r="P192" t="str">
            <v>M1</v>
          </cell>
          <cell r="Q192" t="str">
            <v>white</v>
          </cell>
          <cell r="R192" t="str">
            <v>73.0</v>
          </cell>
          <cell r="S192" t="str">
            <v>2.0</v>
          </cell>
          <cell r="T192" t="str">
            <v/>
          </cell>
          <cell r="U192" t="str">
            <v/>
          </cell>
          <cell r="V192" t="str">
            <v/>
          </cell>
          <cell r="W192" t="str">
            <v>74.9</v>
          </cell>
          <cell r="X192" t="str">
            <v>21.5</v>
          </cell>
          <cell r="Y192" t="str">
            <v>14.0</v>
          </cell>
          <cell r="Z192" t="str">
            <v>214.0</v>
          </cell>
          <cell r="AA192" t="str">
            <v>35.0</v>
          </cell>
          <cell r="AB192" t="str">
            <v>595.8</v>
          </cell>
          <cell r="AC192" t="str">
            <v>596.64</v>
          </cell>
          <cell r="AD192" t="str">
            <v>35.0</v>
          </cell>
          <cell r="AE192" t="str">
            <v>21.5</v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>FSC Mix Virgin and Rec.fibre - SA-COC-008266; EU Ecolabel - SE/004/001</v>
          </cell>
          <cell r="AN192" t="str">
            <v>Food contact approved certified by a third party - 23LD03546</v>
          </cell>
          <cell r="AO192" t="str">
            <v>ISO 9001; ISO 14001 (Environmental management systems); ISO 45001; ISO 50001; FSC Chain-Of-Custody</v>
          </cell>
          <cell r="AP192" t="str">
            <v/>
          </cell>
          <cell r="AQ192" t="str">
            <v>7322540465372</v>
          </cell>
          <cell r="AR192" t="str">
            <v>140.000</v>
          </cell>
          <cell r="AS192" t="str">
            <v>140.000</v>
          </cell>
          <cell r="AT192" t="str">
            <v>215.000</v>
          </cell>
          <cell r="AU192" t="str">
            <v>595.800</v>
          </cell>
          <cell r="AV192" t="str">
            <v>596.640</v>
          </cell>
          <cell r="AW192" t="str">
            <v>none</v>
          </cell>
          <cell r="AX192" t="str">
            <v>1</v>
          </cell>
          <cell r="AY192" t="str">
            <v>7322540465389</v>
          </cell>
        </row>
        <row r="193">
          <cell r="C193">
            <v>101250</v>
          </cell>
          <cell r="D193">
            <v>101250</v>
          </cell>
          <cell r="E193">
            <v>14610</v>
          </cell>
          <cell r="F193" t="str">
            <v>Tork Wiping Paper Plus Cfeed M2</v>
          </cell>
          <cell r="G193" t="str">
            <v>Tork törlőpapír plusz, belsőmagos</v>
          </cell>
          <cell r="H193" t="str">
            <v>1</v>
          </cell>
          <cell r="I193" t="str">
            <v>6</v>
          </cell>
          <cell r="J193" t="str">
            <v>6</v>
          </cell>
          <cell r="K193" t="str">
            <v>28</v>
          </cell>
          <cell r="L193" t="str">
            <v>SE01</v>
          </cell>
          <cell r="M193" t="str">
            <v>SE</v>
          </cell>
          <cell r="N193" t="str">
            <v>Tork</v>
          </cell>
          <cell r="O193" t="str">
            <v>Advanced</v>
          </cell>
          <cell r="P193" t="str">
            <v>M2</v>
          </cell>
          <cell r="Q193" t="str">
            <v>white</v>
          </cell>
          <cell r="R193" t="str">
            <v>73.0</v>
          </cell>
          <cell r="S193" t="str">
            <v>2.0</v>
          </cell>
          <cell r="T193" t="str">
            <v/>
          </cell>
          <cell r="U193" t="str">
            <v/>
          </cell>
          <cell r="V193" t="str">
            <v/>
          </cell>
          <cell r="W193" t="str">
            <v>160.0</v>
          </cell>
          <cell r="X193" t="str">
            <v>24.5</v>
          </cell>
          <cell r="Y193" t="str">
            <v>19.0</v>
          </cell>
          <cell r="Z193" t="str">
            <v>457.0</v>
          </cell>
          <cell r="AA193" t="str">
            <v>35.0</v>
          </cell>
          <cell r="AB193" t="str">
            <v>1450.4</v>
          </cell>
          <cell r="AC193" t="str">
            <v>1451.24</v>
          </cell>
          <cell r="AD193" t="str">
            <v>35.0</v>
          </cell>
          <cell r="AE193" t="str">
            <v>24.5</v>
          </cell>
          <cell r="AF193" t="str">
            <v/>
          </cell>
          <cell r="AG193" t="str">
            <v/>
          </cell>
          <cell r="AH193" t="str">
            <v/>
          </cell>
          <cell r="AI193" t="str">
            <v/>
          </cell>
          <cell r="AJ193" t="str">
            <v/>
          </cell>
          <cell r="AK193" t="str">
            <v/>
          </cell>
          <cell r="AL193" t="str">
            <v/>
          </cell>
          <cell r="AM193" t="str">
            <v>FSC Mix Virgin and Rec.fibre - SA-COC-008266; EU Ecolabel - SE/004/001</v>
          </cell>
          <cell r="AN193" t="str">
            <v>Food contact approved certified by a third party - 23LD03546</v>
          </cell>
          <cell r="AO193" t="str">
            <v>ISO 9001; ISO 14001 (Environmental management systems); ISO 45001; ISO 50001; FSC Chain-Of-Custody</v>
          </cell>
          <cell r="AP193" t="str">
            <v/>
          </cell>
          <cell r="AQ193" t="str">
            <v>7310791213521</v>
          </cell>
          <cell r="AR193" t="str">
            <v>190.000</v>
          </cell>
          <cell r="AS193" t="str">
            <v>190.000</v>
          </cell>
          <cell r="AT193" t="str">
            <v>245.000</v>
          </cell>
          <cell r="AU193" t="str">
            <v>1450.400</v>
          </cell>
          <cell r="AV193" t="str">
            <v>1451.240</v>
          </cell>
          <cell r="AW193" t="str">
            <v>none</v>
          </cell>
          <cell r="AX193" t="str">
            <v>1</v>
          </cell>
          <cell r="AY193" t="str">
            <v>7310791213538</v>
          </cell>
        </row>
        <row r="194">
          <cell r="C194">
            <v>128207</v>
          </cell>
          <cell r="D194">
            <v>128207</v>
          </cell>
          <cell r="E194">
            <v>12330</v>
          </cell>
          <cell r="F194" t="str">
            <v>Tork Wiping Paper Plus Blue Cfeed M2</v>
          </cell>
          <cell r="G194" t="str">
            <v>Tork törlőpapír plusz</v>
          </cell>
          <cell r="H194" t="str">
            <v>1</v>
          </cell>
          <cell r="I194" t="str">
            <v>6</v>
          </cell>
          <cell r="J194" t="str">
            <v>6</v>
          </cell>
          <cell r="K194" t="str">
            <v>36</v>
          </cell>
          <cell r="L194" t="str">
            <v>GB36</v>
          </cell>
          <cell r="M194" t="str">
            <v>GB</v>
          </cell>
          <cell r="N194" t="str">
            <v>Tork</v>
          </cell>
          <cell r="O194" t="str">
            <v>Advanced</v>
          </cell>
          <cell r="P194" t="str">
            <v>M2</v>
          </cell>
          <cell r="Q194" t="str">
            <v>blue</v>
          </cell>
          <cell r="R194" t="str">
            <v/>
          </cell>
          <cell r="S194" t="str">
            <v>2.0</v>
          </cell>
          <cell r="T194" t="str">
            <v/>
          </cell>
          <cell r="U194" t="str">
            <v/>
          </cell>
          <cell r="V194" t="str">
            <v/>
          </cell>
          <cell r="W194" t="str">
            <v>157.5</v>
          </cell>
          <cell r="X194" t="str">
            <v>19.4</v>
          </cell>
          <cell r="Y194" t="str">
            <v>19.0</v>
          </cell>
          <cell r="Z194" t="str">
            <v>450.0</v>
          </cell>
          <cell r="AA194" t="str">
            <v>35.0</v>
          </cell>
          <cell r="AB194" t="str">
            <v>1283.31</v>
          </cell>
          <cell r="AC194" t="str">
            <v>1302.91</v>
          </cell>
          <cell r="AD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/>
          </cell>
          <cell r="AI194" t="str">
            <v/>
          </cell>
          <cell r="AJ194" t="str">
            <v/>
          </cell>
          <cell r="AK194" t="str">
            <v/>
          </cell>
          <cell r="AL194" t="str">
            <v/>
          </cell>
          <cell r="AM194" t="str">
            <v>FSC Recycled credit - SA-COC-008266; EU Ecolabel - SE/004/001</v>
          </cell>
          <cell r="AN194" t="str">
            <v>Food contact approved certified by a third party - 21LD03550; Food contact approved certified by a third party - 56426 U 22</v>
          </cell>
          <cell r="AO194" t="str">
            <v>FSC Chain-Of-Custody; ISO 9001; OHSAS 18001; ISO 14001 (Environmental management systems)</v>
          </cell>
          <cell r="AP194" t="str">
            <v/>
          </cell>
          <cell r="AQ194" t="str">
            <v>7310791218106</v>
          </cell>
          <cell r="AR194" t="str">
            <v>190.000</v>
          </cell>
          <cell r="AS194" t="str">
            <v>190.000</v>
          </cell>
          <cell r="AT194" t="str">
            <v>194.000</v>
          </cell>
          <cell r="AU194" t="str">
            <v>1283.310</v>
          </cell>
          <cell r="AV194" t="str">
            <v>1308.590</v>
          </cell>
          <cell r="AW194" t="str">
            <v>none</v>
          </cell>
          <cell r="AX194" t="str">
            <v>1</v>
          </cell>
          <cell r="AY194" t="str">
            <v>7310791218113</v>
          </cell>
        </row>
        <row r="195">
          <cell r="C195">
            <v>130044</v>
          </cell>
          <cell r="D195">
            <v>130044</v>
          </cell>
          <cell r="E195">
            <v>12510</v>
          </cell>
          <cell r="F195" t="str">
            <v>Tork Wiping Paper Plus Cfeed M2</v>
          </cell>
          <cell r="G195" t="str">
            <v>Tork törlőpapír plusz, belsőmagos</v>
          </cell>
          <cell r="H195" t="str">
            <v>1</v>
          </cell>
          <cell r="I195" t="str">
            <v>6</v>
          </cell>
          <cell r="J195" t="str">
            <v>6</v>
          </cell>
          <cell r="K195" t="str">
            <v>32</v>
          </cell>
          <cell r="L195" t="str">
            <v>DE05</v>
          </cell>
          <cell r="M195" t="str">
            <v>DE</v>
          </cell>
          <cell r="N195" t="str">
            <v>Tork</v>
          </cell>
          <cell r="O195" t="str">
            <v>Premium</v>
          </cell>
          <cell r="P195" t="str">
            <v>M2</v>
          </cell>
          <cell r="Q195" t="str">
            <v>white</v>
          </cell>
          <cell r="R195" t="str">
            <v>82.0</v>
          </cell>
          <cell r="S195" t="str">
            <v>2.0</v>
          </cell>
          <cell r="T195" t="str">
            <v/>
          </cell>
          <cell r="U195" t="str">
            <v/>
          </cell>
          <cell r="V195" t="str">
            <v/>
          </cell>
          <cell r="W195" t="str">
            <v>125.0</v>
          </cell>
          <cell r="X195" t="str">
            <v>23.5</v>
          </cell>
          <cell r="Y195" t="str">
            <v>19.0</v>
          </cell>
          <cell r="Z195" t="str">
            <v>368.0</v>
          </cell>
          <cell r="AA195" t="str">
            <v>34.0</v>
          </cell>
          <cell r="AB195" t="str">
            <v>1145.625</v>
          </cell>
          <cell r="AC195" t="str">
            <v>1183.625</v>
          </cell>
          <cell r="AD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  <cell r="AI195" t="str">
            <v/>
          </cell>
          <cell r="AJ195" t="str">
            <v/>
          </cell>
          <cell r="AK195" t="str">
            <v/>
          </cell>
          <cell r="AL195" t="str">
            <v/>
          </cell>
          <cell r="AM195" t="str">
            <v>FSC Mix Virgin and Rec.fibre - SA-COC-008266; EU Ecolabel - SE/004/001</v>
          </cell>
          <cell r="AN195" t="str">
            <v>Food contact approved certified by a third party - 57189 U 22; Food contact approved certified by a third party - 57922 U 22</v>
          </cell>
          <cell r="AO195" t="str">
            <v>ISO 14001 (Environmental management systems); HACCP; ISO 50001; FSC Chain-Of-Custody; EMAS (eco-management and audit scheme); ISO 9001; ISO 45001</v>
          </cell>
          <cell r="AP195" t="str">
            <v/>
          </cell>
          <cell r="AQ195" t="str">
            <v>7322540183443</v>
          </cell>
          <cell r="AR195" t="str">
            <v>190.000</v>
          </cell>
          <cell r="AS195" t="str">
            <v>190.000</v>
          </cell>
          <cell r="AT195" t="str">
            <v>235.000</v>
          </cell>
          <cell r="AU195" t="str">
            <v>1145.625</v>
          </cell>
          <cell r="AV195" t="str">
            <v>1183.625</v>
          </cell>
          <cell r="AW195" t="str">
            <v>none</v>
          </cell>
          <cell r="AX195" t="str">
            <v>1</v>
          </cell>
          <cell r="AY195" t="str">
            <v>7322540183450</v>
          </cell>
        </row>
        <row r="196">
          <cell r="C196">
            <v>473474</v>
          </cell>
          <cell r="D196">
            <v>473474</v>
          </cell>
          <cell r="E196">
            <v>10740</v>
          </cell>
          <cell r="F196" t="str">
            <v>Tork Reflex Wiping Paper Plus M3</v>
          </cell>
          <cell r="G196" t="str">
            <v>Tork Reflex™ törlőpapír plusz, mini belsőmagos</v>
          </cell>
          <cell r="H196" t="str">
            <v>1</v>
          </cell>
          <cell r="I196" t="str">
            <v>9</v>
          </cell>
          <cell r="J196" t="str">
            <v>9</v>
          </cell>
          <cell r="K196" t="str">
            <v>36</v>
          </cell>
          <cell r="L196" t="str">
            <v>FR81</v>
          </cell>
          <cell r="M196" t="str">
            <v>FR</v>
          </cell>
          <cell r="N196" t="str">
            <v>Tork</v>
          </cell>
          <cell r="O196" t="str">
            <v>Advanced</v>
          </cell>
          <cell r="P196" t="str">
            <v>M3</v>
          </cell>
          <cell r="Q196" t="str">
            <v>white</v>
          </cell>
          <cell r="R196" t="str">
            <v>73.0</v>
          </cell>
          <cell r="S196" t="str">
            <v>2.0</v>
          </cell>
          <cell r="T196" t="str">
            <v/>
          </cell>
          <cell r="U196" t="str">
            <v/>
          </cell>
          <cell r="V196" t="str">
            <v/>
          </cell>
          <cell r="W196" t="str">
            <v>67.0</v>
          </cell>
          <cell r="X196" t="str">
            <v>19.4</v>
          </cell>
          <cell r="Y196" t="str">
            <v>12.7</v>
          </cell>
          <cell r="Z196" t="str">
            <v>200.0</v>
          </cell>
          <cell r="AA196" t="str">
            <v>33.5</v>
          </cell>
          <cell r="AB196" t="str">
            <v>480.926</v>
          </cell>
          <cell r="AC196" t="str">
            <v>503.78</v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>FSC Recycled credit - SA-COC-008266; EU Ecolabel - SE/004/001</v>
          </cell>
          <cell r="AN196" t="str">
            <v>Food contact approved certified by a third party - 54248 U 21</v>
          </cell>
          <cell r="AO196" t="str">
            <v>ISO 9001; BRC-IoP; ISO 14001 (Environmental management systems); ISO 45001; ISO 50001; FSC Chain-Of-Custody</v>
          </cell>
          <cell r="AP196" t="str">
            <v/>
          </cell>
          <cell r="AQ196" t="str">
            <v>3133200062930</v>
          </cell>
          <cell r="AR196" t="str">
            <v>130.000</v>
          </cell>
          <cell r="AS196" t="str">
            <v>130.000</v>
          </cell>
          <cell r="AT196" t="str">
            <v>194.000</v>
          </cell>
          <cell r="AU196" t="str">
            <v>480.926</v>
          </cell>
          <cell r="AV196" t="str">
            <v>502.729</v>
          </cell>
          <cell r="AW196" t="str">
            <v>none</v>
          </cell>
          <cell r="AX196" t="str">
            <v>1</v>
          </cell>
          <cell r="AY196" t="str">
            <v>3133200062947</v>
          </cell>
        </row>
        <row r="197">
          <cell r="C197">
            <v>473391</v>
          </cell>
          <cell r="D197">
            <v>473391</v>
          </cell>
          <cell r="E197">
            <v>12520</v>
          </cell>
          <cell r="F197" t="str">
            <v>Tork Reflex Wip Pap Plus Blue M4</v>
          </cell>
          <cell r="G197" t="str">
            <v>Tork Reflex™ törlőpapír plusz</v>
          </cell>
          <cell r="H197" t="str">
            <v>1</v>
          </cell>
          <cell r="I197" t="str">
            <v>6</v>
          </cell>
          <cell r="J197" t="str">
            <v>6</v>
          </cell>
          <cell r="K197" t="str">
            <v>24</v>
          </cell>
          <cell r="L197" t="str">
            <v>FR81</v>
          </cell>
          <cell r="M197" t="str">
            <v>FR</v>
          </cell>
          <cell r="N197" t="str">
            <v>Tork</v>
          </cell>
          <cell r="O197" t="str">
            <v>Advanced</v>
          </cell>
          <cell r="P197" t="str">
            <v>M4</v>
          </cell>
          <cell r="Q197" t="str">
            <v>blue</v>
          </cell>
          <cell r="R197" t="str">
            <v/>
          </cell>
          <cell r="S197" t="str">
            <v>2.0</v>
          </cell>
          <cell r="T197" t="str">
            <v/>
          </cell>
          <cell r="U197" t="str">
            <v/>
          </cell>
          <cell r="V197" t="str">
            <v/>
          </cell>
          <cell r="W197" t="str">
            <v>150.75</v>
          </cell>
          <cell r="X197" t="str">
            <v>19.4</v>
          </cell>
          <cell r="Y197" t="str">
            <v>18.5</v>
          </cell>
          <cell r="Z197" t="str">
            <v>450.0</v>
          </cell>
          <cell r="AA197" t="str">
            <v>33.5</v>
          </cell>
          <cell r="AB197" t="str">
            <v>1140.575</v>
          </cell>
          <cell r="AC197" t="str">
            <v>1161.361</v>
          </cell>
          <cell r="AD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>FSC Recycled credit - SA-COC-008266; EU Ecolabel - SE/004/001</v>
          </cell>
          <cell r="AN197" t="str">
            <v>Food contact approved certified by a third party - 54248 U 21</v>
          </cell>
          <cell r="AO197" t="str">
            <v>ISO 14001 (Environmental management systems); BRC-IoP; ISO 45001; FSC Chain-Of-Custody; ISO 9001; ISO 50001</v>
          </cell>
          <cell r="AP197" t="str">
            <v/>
          </cell>
          <cell r="AQ197" t="str">
            <v>3133200062763</v>
          </cell>
          <cell r="AR197" t="str">
            <v>185.000</v>
          </cell>
          <cell r="AS197" t="str">
            <v>185.000</v>
          </cell>
          <cell r="AT197" t="str">
            <v>194.000</v>
          </cell>
          <cell r="AU197" t="str">
            <v>1140.575</v>
          </cell>
          <cell r="AV197" t="str">
            <v>1164.378</v>
          </cell>
          <cell r="AW197" t="str">
            <v>none</v>
          </cell>
          <cell r="AX197" t="str">
            <v>1</v>
          </cell>
          <cell r="AY197" t="str">
            <v>3133200062770</v>
          </cell>
        </row>
        <row r="198">
          <cell r="C198">
            <v>473472</v>
          </cell>
          <cell r="D198">
            <v>473472</v>
          </cell>
          <cell r="E198">
            <v>12270</v>
          </cell>
          <cell r="F198" t="str">
            <v>Tork Reflex Wiping Paper Plus M4</v>
          </cell>
          <cell r="G198" t="str">
            <v>Tork Reflex™ törlőpapír plusz, belsőmagos</v>
          </cell>
          <cell r="H198" t="str">
            <v>1</v>
          </cell>
          <cell r="I198" t="str">
            <v>6</v>
          </cell>
          <cell r="J198" t="str">
            <v>6</v>
          </cell>
          <cell r="K198" t="str">
            <v>24</v>
          </cell>
          <cell r="L198" t="str">
            <v>FR81</v>
          </cell>
          <cell r="M198" t="str">
            <v>FR</v>
          </cell>
          <cell r="N198" t="str">
            <v>Tork</v>
          </cell>
          <cell r="O198" t="str">
            <v>Advanced</v>
          </cell>
          <cell r="P198" t="str">
            <v>M4</v>
          </cell>
          <cell r="Q198" t="str">
            <v>white</v>
          </cell>
          <cell r="R198" t="str">
            <v>73.0</v>
          </cell>
          <cell r="S198" t="str">
            <v>2.0</v>
          </cell>
          <cell r="T198" t="str">
            <v/>
          </cell>
          <cell r="U198" t="str">
            <v/>
          </cell>
          <cell r="V198" t="str">
            <v/>
          </cell>
          <cell r="W198" t="str">
            <v>150.75</v>
          </cell>
          <cell r="X198" t="str">
            <v>19.4</v>
          </cell>
          <cell r="Y198" t="str">
            <v>18.5</v>
          </cell>
          <cell r="Z198" t="str">
            <v>450.0</v>
          </cell>
          <cell r="AA198" t="str">
            <v>33.5</v>
          </cell>
          <cell r="AB198" t="str">
            <v>1082.084</v>
          </cell>
          <cell r="AC198" t="str">
            <v>1104.937</v>
          </cell>
          <cell r="AD198" t="str">
            <v/>
          </cell>
          <cell r="AE198" t="str">
            <v/>
          </cell>
          <cell r="AF198" t="str">
            <v/>
          </cell>
          <cell r="AG198" t="str">
            <v/>
          </cell>
          <cell r="AH198" t="str">
            <v/>
          </cell>
          <cell r="AI198" t="str">
            <v/>
          </cell>
          <cell r="AJ198" t="str">
            <v/>
          </cell>
          <cell r="AK198" t="str">
            <v/>
          </cell>
          <cell r="AL198" t="str">
            <v/>
          </cell>
          <cell r="AM198" t="str">
            <v>FSC Recycled credit - SA-COC-008266; EU Ecolabel - SE/004/001</v>
          </cell>
          <cell r="AN198" t="str">
            <v>Food contact approved certified by a third party - 54248 U 21</v>
          </cell>
          <cell r="AO198" t="str">
            <v>ISO 14001 (Environmental management systems); BRC-IoP; ISO 45001; FSC Chain-Of-Custody; ISO 9001; ISO 50001</v>
          </cell>
          <cell r="AP198" t="str">
            <v/>
          </cell>
          <cell r="AQ198" t="str">
            <v>3133200063227</v>
          </cell>
          <cell r="AR198" t="str">
            <v>185.000</v>
          </cell>
          <cell r="AS198" t="str">
            <v>185.000</v>
          </cell>
          <cell r="AT198" t="str">
            <v>194.000</v>
          </cell>
          <cell r="AU198" t="str">
            <v>1082.084</v>
          </cell>
          <cell r="AV198" t="str">
            <v>1105.887</v>
          </cell>
          <cell r="AW198" t="str">
            <v>none</v>
          </cell>
          <cell r="AX198" t="str">
            <v>1</v>
          </cell>
          <cell r="AY198" t="str">
            <v>3133200063234</v>
          </cell>
        </row>
        <row r="199">
          <cell r="C199">
            <v>473246</v>
          </cell>
          <cell r="D199">
            <v>473246</v>
          </cell>
          <cell r="E199">
            <v>10650</v>
          </cell>
          <cell r="F199" t="str">
            <v>Tork Reflex Wiping Paper M3</v>
          </cell>
          <cell r="G199" t="str">
            <v>Tork Reflex törlőpapír, mini belsőmagos</v>
          </cell>
          <cell r="H199" t="str">
            <v>12</v>
          </cell>
          <cell r="I199" t="str">
            <v>1</v>
          </cell>
          <cell r="J199" t="str">
            <v>12</v>
          </cell>
          <cell r="K199" t="str">
            <v>40</v>
          </cell>
          <cell r="L199" t="str">
            <v>NL41</v>
          </cell>
          <cell r="M199" t="str">
            <v>NL</v>
          </cell>
          <cell r="N199" t="str">
            <v>Tork</v>
          </cell>
          <cell r="O199" t="str">
            <v>Advanced</v>
          </cell>
          <cell r="P199" t="str">
            <v>M3</v>
          </cell>
          <cell r="Q199" t="str">
            <v>white</v>
          </cell>
          <cell r="R199" t="str">
            <v>77.0</v>
          </cell>
          <cell r="S199" t="str">
            <v>1.0</v>
          </cell>
          <cell r="T199" t="str">
            <v/>
          </cell>
          <cell r="U199" t="str">
            <v/>
          </cell>
          <cell r="V199" t="str">
            <v/>
          </cell>
          <cell r="W199" t="str">
            <v>120.05</v>
          </cell>
          <cell r="X199" t="str">
            <v>19.8</v>
          </cell>
          <cell r="Y199" t="str">
            <v>13.0</v>
          </cell>
          <cell r="Z199" t="str">
            <v>343.0</v>
          </cell>
          <cell r="AA199" t="str">
            <v>35.0</v>
          </cell>
          <cell r="AB199" t="str">
            <v>546.708</v>
          </cell>
          <cell r="AC199" t="str">
            <v>569.138</v>
          </cell>
          <cell r="AD199" t="str">
            <v/>
          </cell>
          <cell r="AE199" t="str">
            <v/>
          </cell>
          <cell r="AF199" t="str">
            <v>no folding</v>
          </cell>
          <cell r="AG199" t="str">
            <v/>
          </cell>
          <cell r="AH199" t="str">
            <v/>
          </cell>
          <cell r="AI199" t="str">
            <v/>
          </cell>
          <cell r="AJ199" t="str">
            <v/>
          </cell>
          <cell r="AK199" t="str">
            <v/>
          </cell>
          <cell r="AL199" t="str">
            <v/>
          </cell>
          <cell r="AM199" t="str">
            <v>FSC Recycled credit - SA-COC-008266; EU Ecolabel - SE/004/001</v>
          </cell>
          <cell r="AN199" t="str">
            <v>Food contact approved certified by a third party - 56855 U 22</v>
          </cell>
          <cell r="AO199" t="str">
            <v>BRC-IoP; ISO 45001; FSC Chain-Of-Custody; ISO 9001; ISO 14001 (Environmental management systems)</v>
          </cell>
          <cell r="AP199" t="str">
            <v/>
          </cell>
          <cell r="AQ199" t="str">
            <v>8710499059015</v>
          </cell>
          <cell r="AR199" t="str">
            <v>390.000</v>
          </cell>
          <cell r="AS199" t="str">
            <v>520.000</v>
          </cell>
          <cell r="AT199" t="str">
            <v>198.000</v>
          </cell>
          <cell r="AU199" t="str">
            <v>6560.492</v>
          </cell>
          <cell r="AV199" t="str">
            <v>6866.830</v>
          </cell>
          <cell r="AW199" t="str">
            <v>none</v>
          </cell>
          <cell r="AX199" t="str">
            <v>12</v>
          </cell>
          <cell r="AY199" t="str">
            <v>8710499059015</v>
          </cell>
        </row>
        <row r="200">
          <cell r="C200">
            <v>473242</v>
          </cell>
          <cell r="D200">
            <v>473242</v>
          </cell>
          <cell r="E200">
            <v>11820</v>
          </cell>
          <cell r="F200" t="str">
            <v>Tork Reflex Wiping Paper M4</v>
          </cell>
          <cell r="G200" t="str">
            <v>Tork Reflex törlőpapír, belsőmagos</v>
          </cell>
          <cell r="H200" t="str">
            <v>6</v>
          </cell>
          <cell r="I200" t="str">
            <v>1</v>
          </cell>
          <cell r="J200" t="str">
            <v>6</v>
          </cell>
          <cell r="K200" t="str">
            <v>40</v>
          </cell>
          <cell r="L200" t="str">
            <v>NL41</v>
          </cell>
          <cell r="M200" t="str">
            <v>NL</v>
          </cell>
          <cell r="N200" t="str">
            <v>Tork</v>
          </cell>
          <cell r="O200" t="str">
            <v>Advanced</v>
          </cell>
          <cell r="P200" t="str">
            <v>M4</v>
          </cell>
          <cell r="Q200" t="str">
            <v>white</v>
          </cell>
          <cell r="R200" t="str">
            <v>77.0</v>
          </cell>
          <cell r="S200" t="str">
            <v>1.0</v>
          </cell>
          <cell r="T200" t="str">
            <v/>
          </cell>
          <cell r="U200" t="str">
            <v/>
          </cell>
          <cell r="V200" t="str">
            <v/>
          </cell>
          <cell r="W200" t="str">
            <v>299.95</v>
          </cell>
          <cell r="X200" t="str">
            <v>19.8</v>
          </cell>
          <cell r="Y200" t="str">
            <v>19.5</v>
          </cell>
          <cell r="Z200" t="str">
            <v>857.0</v>
          </cell>
          <cell r="AA200" t="str">
            <v>35.0</v>
          </cell>
          <cell r="AB200" t="str">
            <v>1365.972</v>
          </cell>
          <cell r="AC200" t="str">
            <v>1388.402</v>
          </cell>
          <cell r="AD200" t="str">
            <v/>
          </cell>
          <cell r="AE200" t="str">
            <v/>
          </cell>
          <cell r="AF200" t="str">
            <v>no folding</v>
          </cell>
          <cell r="AG200" t="str">
            <v/>
          </cell>
          <cell r="AH200" t="str">
            <v/>
          </cell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>EU Ecolabel - SE/004/001; FSC Recycled credit - SA-COC-008266</v>
          </cell>
          <cell r="AN200" t="str">
            <v>Food contact approved certified by a third party - 56855 U 22</v>
          </cell>
          <cell r="AO200" t="str">
            <v>BRC-IoP; ISO 45001; FSC Chain-Of-Custody; ISO 9001; ISO 14001 (Environmental management systems)</v>
          </cell>
          <cell r="AP200" t="str">
            <v/>
          </cell>
          <cell r="AQ200" t="str">
            <v>8710499059008</v>
          </cell>
          <cell r="AR200" t="str">
            <v>390.000</v>
          </cell>
          <cell r="AS200" t="str">
            <v>585.000</v>
          </cell>
          <cell r="AT200" t="str">
            <v>198.000</v>
          </cell>
          <cell r="AU200" t="str">
            <v>8195.834</v>
          </cell>
          <cell r="AV200" t="str">
            <v>8377.270</v>
          </cell>
          <cell r="AW200" t="str">
            <v>none</v>
          </cell>
          <cell r="AX200" t="str">
            <v>6</v>
          </cell>
          <cell r="AY200" t="str">
            <v>8710499059008</v>
          </cell>
        </row>
        <row r="201">
          <cell r="C201">
            <v>473480</v>
          </cell>
          <cell r="D201">
            <v>473480</v>
          </cell>
          <cell r="E201">
            <v>11710</v>
          </cell>
          <cell r="F201" t="str">
            <v>Tork Reflex Wiping Paper</v>
          </cell>
          <cell r="G201" t="str">
            <v>Tork Reflex törlőpapír, belsőmagos</v>
          </cell>
          <cell r="H201" t="str">
            <v>1</v>
          </cell>
          <cell r="I201" t="str">
            <v>6</v>
          </cell>
          <cell r="J201" t="str">
            <v>6</v>
          </cell>
          <cell r="K201" t="str">
            <v>36</v>
          </cell>
          <cell r="L201" t="str">
            <v>GB36</v>
          </cell>
          <cell r="M201" t="str">
            <v>GB</v>
          </cell>
          <cell r="N201" t="str">
            <v>Tork</v>
          </cell>
          <cell r="O201" t="str">
            <v>Advanced</v>
          </cell>
          <cell r="P201" t="str">
            <v>M4</v>
          </cell>
          <cell r="Q201" t="str">
            <v>blue</v>
          </cell>
          <cell r="R201" t="str">
            <v/>
          </cell>
          <cell r="S201" t="str">
            <v>1.0</v>
          </cell>
          <cell r="T201" t="str">
            <v/>
          </cell>
          <cell r="U201" t="str">
            <v/>
          </cell>
          <cell r="V201" t="str">
            <v/>
          </cell>
          <cell r="W201" t="str">
            <v>269.85</v>
          </cell>
          <cell r="X201" t="str">
            <v>19.4</v>
          </cell>
          <cell r="Y201" t="str">
            <v>19.0</v>
          </cell>
          <cell r="Z201" t="str">
            <v>771.0</v>
          </cell>
          <cell r="AA201" t="str">
            <v>35.0</v>
          </cell>
          <cell r="AB201" t="str">
            <v>1282.597</v>
          </cell>
          <cell r="AC201" t="str">
            <v>1301.365</v>
          </cell>
          <cell r="AD201" t="str">
            <v/>
          </cell>
          <cell r="AE201" t="str">
            <v/>
          </cell>
          <cell r="AF201" t="str">
            <v/>
          </cell>
          <cell r="AG201" t="str">
            <v/>
          </cell>
          <cell r="AH201" t="str">
            <v/>
          </cell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 t="str">
            <v>FSC Recycled credit - SA-COC-008266; EU Ecolabel - SE/004/001</v>
          </cell>
          <cell r="AN201" t="str">
            <v>Food contact approved certified by a third party - 56426 U 22</v>
          </cell>
          <cell r="AO201" t="str">
            <v>FSC Chain-Of-Custody; OHSAS 18001; ISO 9001; ISO 14001 (Environmental management systems)</v>
          </cell>
          <cell r="AP201" t="str">
            <v/>
          </cell>
          <cell r="AQ201" t="str">
            <v>7322540756241</v>
          </cell>
          <cell r="AR201" t="str">
            <v>185.000</v>
          </cell>
          <cell r="AS201" t="str">
            <v>185.000</v>
          </cell>
          <cell r="AT201" t="str">
            <v>194.000</v>
          </cell>
          <cell r="AU201" t="str">
            <v>1282.597</v>
          </cell>
          <cell r="AV201" t="str">
            <v>1308.277</v>
          </cell>
          <cell r="AW201" t="str">
            <v>none</v>
          </cell>
          <cell r="AX201" t="str">
            <v>1</v>
          </cell>
          <cell r="AY201" t="str">
            <v>7322540756258</v>
          </cell>
        </row>
        <row r="202">
          <cell r="C202">
            <v>605472</v>
          </cell>
          <cell r="D202">
            <v>605472</v>
          </cell>
          <cell r="E202">
            <v>10240</v>
          </cell>
          <cell r="F202" t="str">
            <v>Tork Basic Paper Giant roll 2p 400m W1</v>
          </cell>
          <cell r="G202" t="str">
            <v>Tork általános papír 2 rétegű, tekercses</v>
          </cell>
          <cell r="H202" t="str">
            <v>1</v>
          </cell>
          <cell r="I202" t="str">
            <v>2</v>
          </cell>
          <cell r="J202" t="str">
            <v>2</v>
          </cell>
          <cell r="K202" t="str">
            <v>48</v>
          </cell>
          <cell r="L202" t="str">
            <v>ES05</v>
          </cell>
          <cell r="M202" t="str">
            <v>ES</v>
          </cell>
          <cell r="N202" t="str">
            <v>Tork</v>
          </cell>
          <cell r="O202" t="str">
            <v>Universal</v>
          </cell>
          <cell r="P202" t="str">
            <v>W1</v>
          </cell>
          <cell r="Q202" t="str">
            <v>white</v>
          </cell>
          <cell r="R202" t="str">
            <v>80.0</v>
          </cell>
          <cell r="S202" t="str">
            <v>2.0</v>
          </cell>
          <cell r="T202" t="str">
            <v/>
          </cell>
          <cell r="U202" t="str">
            <v/>
          </cell>
          <cell r="V202" t="str">
            <v/>
          </cell>
          <cell r="W202" t="str">
            <v>400.05</v>
          </cell>
          <cell r="X202" t="str">
            <v>24.0</v>
          </cell>
          <cell r="Y202" t="str">
            <v>31.5</v>
          </cell>
          <cell r="Z202" t="str">
            <v>1143.0</v>
          </cell>
          <cell r="AA202" t="str">
            <v>35.0</v>
          </cell>
          <cell r="AB202" t="str">
            <v>3552.444</v>
          </cell>
          <cell r="AC202" t="str">
            <v>3592.444</v>
          </cell>
          <cell r="AD202" t="str">
            <v/>
          </cell>
          <cell r="AE202" t="str">
            <v/>
          </cell>
          <cell r="AF202" t="str">
            <v/>
          </cell>
          <cell r="AG202" t="str">
            <v/>
          </cell>
          <cell r="AH202" t="str">
            <v/>
          </cell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>FSC MIX Credit - SA-COC-008266; EU Ecolabel - SE/004/001</v>
          </cell>
          <cell r="AN202" t="str">
            <v>Food contact approved certified by a third party - 21LD03487</v>
          </cell>
          <cell r="AO202" t="str">
            <v>ISO 9001; ISO 14001 (Environmental management systems); OHSAS 18001; FSC Chain-Of-Custody</v>
          </cell>
          <cell r="AP202" t="str">
            <v/>
          </cell>
          <cell r="AQ202" t="str">
            <v>7322540500011</v>
          </cell>
          <cell r="AR202" t="str">
            <v>315.000</v>
          </cell>
          <cell r="AS202" t="str">
            <v>315.000</v>
          </cell>
          <cell r="AT202" t="str">
            <v>240.000</v>
          </cell>
          <cell r="AU202" t="str">
            <v>3552.444</v>
          </cell>
          <cell r="AV202" t="str">
            <v>3592.444</v>
          </cell>
          <cell r="AW202" t="str">
            <v>none</v>
          </cell>
          <cell r="AX202" t="str">
            <v>1</v>
          </cell>
          <cell r="AY202" t="str">
            <v>7322540500035</v>
          </cell>
        </row>
        <row r="203">
          <cell r="C203">
            <v>129237</v>
          </cell>
          <cell r="D203">
            <v>129237</v>
          </cell>
          <cell r="E203">
            <v>13300</v>
          </cell>
          <cell r="F203" t="str">
            <v>Tork Basic Paper Giant Roll 2 ply W1</v>
          </cell>
          <cell r="G203" t="str">
            <v>Tork általános papír 2 rétegű, tekercses</v>
          </cell>
          <cell r="H203" t="str">
            <v>2</v>
          </cell>
          <cell r="I203" t="str">
            <v>1</v>
          </cell>
          <cell r="J203" t="str">
            <v>2</v>
          </cell>
          <cell r="K203" t="str">
            <v>32</v>
          </cell>
          <cell r="L203" t="str">
            <v>DE05</v>
          </cell>
          <cell r="M203" t="str">
            <v>DE</v>
          </cell>
          <cell r="N203" t="str">
            <v>Tork</v>
          </cell>
          <cell r="O203" t="str">
            <v>Universal</v>
          </cell>
          <cell r="P203" t="str">
            <v>W1</v>
          </cell>
          <cell r="Q203" t="str">
            <v>white</v>
          </cell>
          <cell r="R203" t="str">
            <v>76.0</v>
          </cell>
          <cell r="S203" t="str">
            <v>2.0</v>
          </cell>
          <cell r="T203" t="str">
            <v/>
          </cell>
          <cell r="U203" t="str">
            <v/>
          </cell>
          <cell r="V203" t="str">
            <v/>
          </cell>
          <cell r="W203" t="str">
            <v>510.0</v>
          </cell>
          <cell r="X203" t="str">
            <v>23.5</v>
          </cell>
          <cell r="Y203" t="str">
            <v>31.5</v>
          </cell>
          <cell r="Z203" t="str">
            <v>1500.0</v>
          </cell>
          <cell r="AA203" t="str">
            <v>34.0</v>
          </cell>
          <cell r="AB203" t="str">
            <v>4434.0</v>
          </cell>
          <cell r="AC203" t="str">
            <v>4517.0</v>
          </cell>
          <cell r="AD203" t="str">
            <v/>
          </cell>
          <cell r="AE203" t="str">
            <v/>
          </cell>
          <cell r="AF203" t="str">
            <v/>
          </cell>
          <cell r="AG203" t="str">
            <v/>
          </cell>
          <cell r="AH203" t="str">
            <v/>
          </cell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>EU Ecolabel - SE/004/001; FSC Recycled credit - SA-COC-008266</v>
          </cell>
          <cell r="AN203" t="str">
            <v>Food contact approved certified by a third party - 57922 U 22</v>
          </cell>
          <cell r="AO203" t="str">
            <v>ISO 50001; FSC Chain-Of-Custody; HACCP; EMAS (eco-management and audit scheme); ISO 9001; ISO 14001 (Environmental management systems); ISO 45001</v>
          </cell>
          <cell r="AP203" t="str">
            <v/>
          </cell>
          <cell r="AQ203" t="str">
            <v>7322540019629</v>
          </cell>
          <cell r="AR203" t="str">
            <v>630.000</v>
          </cell>
          <cell r="AS203" t="str">
            <v>315.000</v>
          </cell>
          <cell r="AT203" t="str">
            <v>235.000</v>
          </cell>
          <cell r="AU203" t="str">
            <v>8868.000</v>
          </cell>
          <cell r="AV203" t="str">
            <v>9058.600</v>
          </cell>
          <cell r="AW203" t="str">
            <v>none</v>
          </cell>
          <cell r="AX203" t="str">
            <v>2</v>
          </cell>
          <cell r="AY203" t="str">
            <v>7322540019629</v>
          </cell>
        </row>
        <row r="204">
          <cell r="C204">
            <v>130100</v>
          </cell>
          <cell r="D204">
            <v>130100</v>
          </cell>
          <cell r="E204">
            <v>9330</v>
          </cell>
          <cell r="F204" t="str">
            <v>Tork Wiping Paper Giant Roll 1p 1000m W1</v>
          </cell>
          <cell r="G204" t="str">
            <v>Tork törlőpapír, tekercses</v>
          </cell>
          <cell r="H204" t="str">
            <v>1</v>
          </cell>
          <cell r="I204" t="str">
            <v>1</v>
          </cell>
          <cell r="J204" t="str">
            <v>1</v>
          </cell>
          <cell r="K204" t="str">
            <v>42</v>
          </cell>
          <cell r="L204" t="str">
            <v>SE01</v>
          </cell>
          <cell r="M204" t="str">
            <v>SE</v>
          </cell>
          <cell r="N204" t="str">
            <v>Tork</v>
          </cell>
          <cell r="O204" t="str">
            <v>Advanced</v>
          </cell>
          <cell r="P204" t="str">
            <v>W1</v>
          </cell>
          <cell r="Q204" t="str">
            <v>white</v>
          </cell>
          <cell r="R204" t="str">
            <v>73.0</v>
          </cell>
          <cell r="S204" t="str">
            <v>1.0</v>
          </cell>
          <cell r="T204" t="str">
            <v/>
          </cell>
          <cell r="U204" t="str">
            <v/>
          </cell>
          <cell r="V204" t="str">
            <v/>
          </cell>
          <cell r="W204" t="str">
            <v>1000.0</v>
          </cell>
          <cell r="X204" t="str">
            <v>24.5</v>
          </cell>
          <cell r="Y204" t="str">
            <v>38.0</v>
          </cell>
          <cell r="Z204" t="str">
            <v/>
          </cell>
          <cell r="AA204" t="str">
            <v/>
          </cell>
          <cell r="AB204" t="str">
            <v>6370.0</v>
          </cell>
          <cell r="AC204" t="str">
            <v>6418.44</v>
          </cell>
          <cell r="AD204" t="str">
            <v/>
          </cell>
          <cell r="AE204" t="str">
            <v/>
          </cell>
          <cell r="AF204" t="str">
            <v/>
          </cell>
          <cell r="AG204" t="str">
            <v/>
          </cell>
          <cell r="AH204" t="str">
            <v/>
          </cell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>FSC Mix Virgin and Rec.fibre - SA-COC-008266; EU Ecolabel - SE/004/001</v>
          </cell>
          <cell r="AN204" t="str">
            <v>Food contact approved certified by a third party - 23LD03546</v>
          </cell>
          <cell r="AO204" t="str">
            <v>FSC Chain-Of-Custody; ISO 9001; ISO 14001 (Environmental management systems); ISO 45001; ISO 50001</v>
          </cell>
          <cell r="AP204" t="str">
            <v/>
          </cell>
          <cell r="AQ204" t="str">
            <v>7310791200880</v>
          </cell>
          <cell r="AR204" t="str">
            <v>380.000</v>
          </cell>
          <cell r="AS204" t="str">
            <v>380.000</v>
          </cell>
          <cell r="AT204" t="str">
            <v>245.000</v>
          </cell>
          <cell r="AU204" t="str">
            <v>6370.000</v>
          </cell>
          <cell r="AV204" t="str">
            <v>6418.440</v>
          </cell>
          <cell r="AW204" t="str">
            <v>none</v>
          </cell>
          <cell r="AX204" t="str">
            <v>1</v>
          </cell>
          <cell r="AY204" t="str">
            <v>7310791200880</v>
          </cell>
        </row>
        <row r="205">
          <cell r="C205">
            <v>130109</v>
          </cell>
          <cell r="D205">
            <v>130109</v>
          </cell>
          <cell r="E205">
            <v>14420</v>
          </cell>
          <cell r="F205" t="str">
            <v>Tork Wiping Paper Giant Roll 1p 1180m W1</v>
          </cell>
          <cell r="G205" t="str">
            <v>Tork törlőpapír, tekercses</v>
          </cell>
          <cell r="H205" t="str">
            <v>1</v>
          </cell>
          <cell r="I205" t="str">
            <v>1</v>
          </cell>
          <cell r="J205" t="str">
            <v>1</v>
          </cell>
          <cell r="K205" t="str">
            <v>30</v>
          </cell>
          <cell r="L205" t="str">
            <v>SE01</v>
          </cell>
          <cell r="M205" t="str">
            <v>SE</v>
          </cell>
          <cell r="N205" t="str">
            <v>Tork</v>
          </cell>
          <cell r="O205" t="str">
            <v>Advanced</v>
          </cell>
          <cell r="P205" t="str">
            <v>W1</v>
          </cell>
          <cell r="Q205" t="str">
            <v>white</v>
          </cell>
          <cell r="R205" t="str">
            <v>78.0</v>
          </cell>
          <cell r="S205" t="str">
            <v>1.0</v>
          </cell>
          <cell r="T205" t="str">
            <v/>
          </cell>
          <cell r="U205" t="str">
            <v/>
          </cell>
          <cell r="V205" t="str">
            <v/>
          </cell>
          <cell r="W205" t="str">
            <v>1180.0</v>
          </cell>
          <cell r="X205" t="str">
            <v>34.0</v>
          </cell>
          <cell r="Y205" t="str">
            <v>38.0</v>
          </cell>
          <cell r="Z205" t="str">
            <v/>
          </cell>
          <cell r="AA205" t="str">
            <v/>
          </cell>
          <cell r="AB205" t="str">
            <v>10431.2</v>
          </cell>
          <cell r="AC205" t="str">
            <v>10497.73</v>
          </cell>
          <cell r="AD205" t="str">
            <v/>
          </cell>
          <cell r="AE205" t="str">
            <v/>
          </cell>
          <cell r="AF205" t="str">
            <v/>
          </cell>
          <cell r="AG205" t="str">
            <v/>
          </cell>
          <cell r="AH205" t="str">
            <v/>
          </cell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>FSC Mix Virgin and Rec.fibre - SA-COC-008266; EU Ecolabel - SE/004/001</v>
          </cell>
          <cell r="AN205" t="str">
            <v>Food contact approved certified by a third party - 23LD03546</v>
          </cell>
          <cell r="AO205" t="str">
            <v>FSC Chain-Of-Custody; ISO 9001; ISO 14001 (Environmental management systems); ISO 45001; ISO 50001</v>
          </cell>
          <cell r="AP205" t="str">
            <v/>
          </cell>
          <cell r="AQ205" t="str">
            <v>7310791206998</v>
          </cell>
          <cell r="AR205" t="str">
            <v>380.000</v>
          </cell>
          <cell r="AS205" t="str">
            <v>380.000</v>
          </cell>
          <cell r="AT205" t="str">
            <v>340.000</v>
          </cell>
          <cell r="AU205" t="str">
            <v>10431.200</v>
          </cell>
          <cell r="AV205" t="str">
            <v>10497.730</v>
          </cell>
          <cell r="AW205" t="str">
            <v>none</v>
          </cell>
          <cell r="AX205" t="str">
            <v>1</v>
          </cell>
          <cell r="AY205" t="str">
            <v>7310791206998</v>
          </cell>
        </row>
        <row r="206">
          <cell r="C206">
            <v>131135</v>
          </cell>
          <cell r="D206">
            <v>131135</v>
          </cell>
          <cell r="E206">
            <v>9980</v>
          </cell>
          <cell r="F206" t="str">
            <v>Tork Wiping Paper Combi Roll W1/2</v>
          </cell>
          <cell r="G206" t="str">
            <v>Tork törlőpapír, kombi tekercses</v>
          </cell>
          <cell r="H206" t="str">
            <v>1</v>
          </cell>
          <cell r="I206" t="str">
            <v>2</v>
          </cell>
          <cell r="J206" t="str">
            <v>2</v>
          </cell>
          <cell r="K206" t="str">
            <v>42</v>
          </cell>
          <cell r="L206" t="str">
            <v>SE01</v>
          </cell>
          <cell r="M206" t="str">
            <v>SE</v>
          </cell>
          <cell r="N206" t="str">
            <v>Tork</v>
          </cell>
          <cell r="O206" t="str">
            <v>Advanced</v>
          </cell>
          <cell r="P206" t="str">
            <v>W2, W1</v>
          </cell>
          <cell r="Q206" t="str">
            <v>white</v>
          </cell>
          <cell r="R206" t="str">
            <v>78.0</v>
          </cell>
          <cell r="S206" t="str">
            <v>1.0</v>
          </cell>
          <cell r="T206" t="str">
            <v/>
          </cell>
          <cell r="U206" t="str">
            <v/>
          </cell>
          <cell r="V206" t="str">
            <v/>
          </cell>
          <cell r="W206" t="str">
            <v>460.0</v>
          </cell>
          <cell r="X206" t="str">
            <v>24.5</v>
          </cell>
          <cell r="Y206" t="str">
            <v>25.0</v>
          </cell>
          <cell r="Z206" t="str">
            <v>1150.0</v>
          </cell>
          <cell r="AA206" t="str">
            <v>40.0</v>
          </cell>
          <cell r="AB206" t="str">
            <v>2930.2</v>
          </cell>
          <cell r="AC206" t="str">
            <v>2971.04</v>
          </cell>
          <cell r="AD206" t="str">
            <v/>
          </cell>
          <cell r="AE206" t="str">
            <v/>
          </cell>
          <cell r="AF206" t="str">
            <v/>
          </cell>
          <cell r="AG206" t="str">
            <v/>
          </cell>
          <cell r="AH206" t="str">
            <v/>
          </cell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>FSC Mix Virgin and Rec.fibre - SA-COC-008266; EU Ecolabel - SE/004/001</v>
          </cell>
          <cell r="AN206" t="str">
            <v>Food contact approved certified by a third party - 23LD03546</v>
          </cell>
          <cell r="AO206" t="str">
            <v>FSC Chain-Of-Custody; ISO 9001; ISO 14001 (Environmental management systems); ISO 45001; ISO 50001</v>
          </cell>
          <cell r="AP206" t="str">
            <v/>
          </cell>
          <cell r="AQ206" t="str">
            <v>7310791200897</v>
          </cell>
          <cell r="AR206" t="str">
            <v>250.000</v>
          </cell>
          <cell r="AS206" t="str">
            <v>250.000</v>
          </cell>
          <cell r="AT206" t="str">
            <v>245.000</v>
          </cell>
          <cell r="AU206" t="str">
            <v>2930.200</v>
          </cell>
          <cell r="AV206" t="str">
            <v>2971.040</v>
          </cell>
          <cell r="AW206" t="str">
            <v>none</v>
          </cell>
          <cell r="AX206" t="str">
            <v>1</v>
          </cell>
          <cell r="AY206" t="str">
            <v>7310791200903</v>
          </cell>
        </row>
        <row r="207">
          <cell r="C207">
            <v>130042</v>
          </cell>
          <cell r="D207">
            <v>130042</v>
          </cell>
          <cell r="E207">
            <v>6190</v>
          </cell>
          <cell r="F207" t="str">
            <v>Tork Wiping Paper Plus Combi Roll W1/2/3</v>
          </cell>
          <cell r="G207" t="str">
            <v>Tork törlőpapír plusz, dobozos kombi tekercses</v>
          </cell>
          <cell r="H207" t="str">
            <v>1</v>
          </cell>
          <cell r="I207" t="str">
            <v>1</v>
          </cell>
          <cell r="J207" t="str">
            <v>1</v>
          </cell>
          <cell r="K207" t="str">
            <v>84</v>
          </cell>
          <cell r="L207" t="str">
            <v>DE05</v>
          </cell>
          <cell r="M207" t="str">
            <v>DE</v>
          </cell>
          <cell r="N207" t="str">
            <v>Tork</v>
          </cell>
          <cell r="O207" t="str">
            <v>Premium</v>
          </cell>
          <cell r="P207" t="str">
            <v>W2, W3, W1</v>
          </cell>
          <cell r="Q207" t="str">
            <v>white</v>
          </cell>
          <cell r="R207" t="str">
            <v>80.0</v>
          </cell>
          <cell r="S207" t="str">
            <v>2.0</v>
          </cell>
          <cell r="T207" t="str">
            <v/>
          </cell>
          <cell r="U207" t="str">
            <v/>
          </cell>
          <cell r="V207" t="str">
            <v/>
          </cell>
          <cell r="W207" t="str">
            <v>255.0</v>
          </cell>
          <cell r="X207" t="str">
            <v>23.5</v>
          </cell>
          <cell r="Y207" t="str">
            <v>26.2</v>
          </cell>
          <cell r="Z207" t="str">
            <v>750.0</v>
          </cell>
          <cell r="AA207" t="str">
            <v>34.0</v>
          </cell>
          <cell r="AB207" t="str">
            <v>2337.075</v>
          </cell>
          <cell r="AC207" t="str">
            <v>2378.075</v>
          </cell>
          <cell r="AD207" t="str">
            <v/>
          </cell>
          <cell r="AE207" t="str">
            <v/>
          </cell>
          <cell r="AF207" t="str">
            <v/>
          </cell>
          <cell r="AG207" t="str">
            <v/>
          </cell>
          <cell r="AH207" t="str">
            <v/>
          </cell>
          <cell r="AI207" t="str">
            <v/>
          </cell>
          <cell r="AJ207" t="str">
            <v/>
          </cell>
          <cell r="AK207" t="str">
            <v/>
          </cell>
          <cell r="AL207" t="str">
            <v/>
          </cell>
          <cell r="AM207" t="str">
            <v>EU Ecolabel - SE/004/001; FSC Mix Virgin and Rec.fibre - SA-COC-008266</v>
          </cell>
          <cell r="AN207" t="str">
            <v>Food contact approved certified by a third party - 51922 U 20; Food contact approved certified by a third party - 57922 U 22</v>
          </cell>
          <cell r="AO207" t="str">
            <v>HACCP; FSC Chain-Of-Custody; ISO 50001; ISO 9001; OHSAS 18001; EMAS (eco-management and audit scheme); ISO 14001 (Environmental management systems)</v>
          </cell>
          <cell r="AP207" t="str">
            <v/>
          </cell>
          <cell r="AQ207" t="str">
            <v>7322540182309</v>
          </cell>
          <cell r="AR207" t="str">
            <v>256.000</v>
          </cell>
          <cell r="AS207" t="str">
            <v>256.000</v>
          </cell>
          <cell r="AT207" t="str">
            <v>235.000</v>
          </cell>
          <cell r="AU207" t="str">
            <v>2337.075</v>
          </cell>
          <cell r="AV207" t="str">
            <v>2591.000</v>
          </cell>
          <cell r="AW207" t="str">
            <v>none</v>
          </cell>
          <cell r="AX207" t="str">
            <v>1</v>
          </cell>
          <cell r="AY207" t="str">
            <v>7322540182309</v>
          </cell>
        </row>
        <row r="208">
          <cell r="C208">
            <v>130040</v>
          </cell>
          <cell r="D208">
            <v>130040</v>
          </cell>
          <cell r="E208">
            <v>13950</v>
          </cell>
          <cell r="F208" t="str">
            <v>Tork Wiping Paper Plus Giant Roll W1</v>
          </cell>
          <cell r="G208" t="str">
            <v>Tork törlőpapír plusz, tekercses</v>
          </cell>
          <cell r="H208" t="str">
            <v>1</v>
          </cell>
          <cell r="I208" t="str">
            <v>1</v>
          </cell>
          <cell r="J208" t="str">
            <v>1</v>
          </cell>
          <cell r="K208" t="str">
            <v>30</v>
          </cell>
          <cell r="L208" t="str">
            <v>DE05</v>
          </cell>
          <cell r="M208" t="str">
            <v>DE</v>
          </cell>
          <cell r="N208" t="str">
            <v>Tork</v>
          </cell>
          <cell r="O208" t="str">
            <v>Premium</v>
          </cell>
          <cell r="P208" t="str">
            <v>W1</v>
          </cell>
          <cell r="Q208" t="str">
            <v>white</v>
          </cell>
          <cell r="R208" t="str">
            <v>82.0</v>
          </cell>
          <cell r="S208" t="str">
            <v>2.0</v>
          </cell>
          <cell r="T208" t="str">
            <v/>
          </cell>
          <cell r="U208" t="str">
            <v/>
          </cell>
          <cell r="V208" t="str">
            <v/>
          </cell>
          <cell r="W208" t="str">
            <v>510.0</v>
          </cell>
          <cell r="X208" t="str">
            <v>36.9</v>
          </cell>
          <cell r="Y208" t="str">
            <v>39.0</v>
          </cell>
          <cell r="Z208" t="str">
            <v>1500.0</v>
          </cell>
          <cell r="AA208" t="str">
            <v>34.0</v>
          </cell>
          <cell r="AB208" t="str">
            <v>7339.41</v>
          </cell>
          <cell r="AC208" t="str">
            <v>7469.41</v>
          </cell>
          <cell r="AD208" t="str">
            <v/>
          </cell>
          <cell r="AE208" t="str">
            <v/>
          </cell>
          <cell r="AF208" t="str">
            <v/>
          </cell>
          <cell r="AG208" t="str">
            <v/>
          </cell>
          <cell r="AH208" t="str">
            <v/>
          </cell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 t="str">
            <v>FSC Mix Virgin and Rec.fibre - SA-COC-008266; EU Ecolabel - SE/004/001</v>
          </cell>
          <cell r="AN208" t="str">
            <v>Food contact approved certified by a third party - 57189 U 22; Food contact approved certified by a third party - 57922 U 22</v>
          </cell>
          <cell r="AO208" t="str">
            <v>HACCP; FSC Chain-Of-Custody; ISO 50001; ISO 9001; EMAS (eco-management and audit scheme); ISO 14001 (Environmental management systems); ISO 45001</v>
          </cell>
          <cell r="AP208" t="str">
            <v/>
          </cell>
          <cell r="AQ208" t="str">
            <v>7322540182262</v>
          </cell>
          <cell r="AR208" t="str">
            <v>390.000</v>
          </cell>
          <cell r="AS208" t="str">
            <v>390.000</v>
          </cell>
          <cell r="AT208" t="str">
            <v>369.000</v>
          </cell>
          <cell r="AU208" t="str">
            <v>7339.410</v>
          </cell>
          <cell r="AV208" t="str">
            <v>7528.000</v>
          </cell>
          <cell r="AW208" t="str">
            <v>none</v>
          </cell>
          <cell r="AX208" t="str">
            <v>1</v>
          </cell>
          <cell r="AY208" t="str">
            <v>7322540182262</v>
          </cell>
        </row>
        <row r="209">
          <cell r="C209">
            <v>130041</v>
          </cell>
          <cell r="D209">
            <v>130041</v>
          </cell>
          <cell r="E209">
            <v>8740</v>
          </cell>
          <cell r="F209" t="str">
            <v>Tork Wiping Paper Plus Combi Roll W1/2</v>
          </cell>
          <cell r="G209" t="str">
            <v>Tork törlőpapír plusz, kombi tekercses</v>
          </cell>
          <cell r="H209" t="str">
            <v>1</v>
          </cell>
          <cell r="I209" t="str">
            <v>2</v>
          </cell>
          <cell r="J209" t="str">
            <v>2</v>
          </cell>
          <cell r="K209" t="str">
            <v>48</v>
          </cell>
          <cell r="L209" t="str">
            <v>DE05</v>
          </cell>
          <cell r="M209" t="str">
            <v>DE</v>
          </cell>
          <cell r="N209" t="str">
            <v>Tork</v>
          </cell>
          <cell r="O209" t="str">
            <v>Premium</v>
          </cell>
          <cell r="P209" t="str">
            <v>W2, W1</v>
          </cell>
          <cell r="Q209" t="str">
            <v>white</v>
          </cell>
          <cell r="R209" t="str">
            <v>80.0</v>
          </cell>
          <cell r="S209" t="str">
            <v>2.0</v>
          </cell>
          <cell r="T209" t="str">
            <v/>
          </cell>
          <cell r="U209" t="str">
            <v/>
          </cell>
          <cell r="V209" t="str">
            <v/>
          </cell>
          <cell r="W209" t="str">
            <v>255.0</v>
          </cell>
          <cell r="X209" t="str">
            <v>23.5</v>
          </cell>
          <cell r="Y209" t="str">
            <v>26.2</v>
          </cell>
          <cell r="Z209" t="str">
            <v>750.0</v>
          </cell>
          <cell r="AA209" t="str">
            <v>34.0</v>
          </cell>
          <cell r="AB209" t="str">
            <v>2337.075</v>
          </cell>
          <cell r="AC209" t="str">
            <v>2378.075</v>
          </cell>
          <cell r="AD209" t="str">
            <v/>
          </cell>
          <cell r="AE209" t="str">
            <v/>
          </cell>
          <cell r="AF209" t="str">
            <v/>
          </cell>
          <cell r="AG209" t="str">
            <v/>
          </cell>
          <cell r="AH209" t="str">
            <v/>
          </cell>
          <cell r="AI209" t="str">
            <v/>
          </cell>
          <cell r="AJ209" t="str">
            <v/>
          </cell>
          <cell r="AK209" t="str">
            <v/>
          </cell>
          <cell r="AL209" t="str">
            <v/>
          </cell>
          <cell r="AM209" t="str">
            <v>FSC Mix Virgin and Rec.fibre - SA-COC-008266; EU Ecolabel - SE/004/001</v>
          </cell>
          <cell r="AN209" t="str">
            <v>Food contact approved certified by a third party - 57189 U 22; Food contact approved certified by a third party - 57922 U 22</v>
          </cell>
          <cell r="AO209" t="str">
            <v>HACCP; FSC Chain-Of-Custody; ISO 50001; EMAS (eco-management and audit scheme); ISO 9001; ISO 14001 (Environmental management systems); ISO 45001</v>
          </cell>
          <cell r="AP209" t="str">
            <v/>
          </cell>
          <cell r="AQ209" t="str">
            <v>7322540182286</v>
          </cell>
          <cell r="AR209" t="str">
            <v>262.000</v>
          </cell>
          <cell r="AS209" t="str">
            <v>262.000</v>
          </cell>
          <cell r="AT209" t="str">
            <v>235.000</v>
          </cell>
          <cell r="AU209" t="str">
            <v>2337.075</v>
          </cell>
          <cell r="AV209" t="str">
            <v>2378.075</v>
          </cell>
          <cell r="AW209" t="str">
            <v>none</v>
          </cell>
          <cell r="AX209" t="str">
            <v>1</v>
          </cell>
          <cell r="AY209" t="str">
            <v>7322540182293</v>
          </cell>
        </row>
        <row r="210">
          <cell r="C210">
            <v>130045</v>
          </cell>
          <cell r="D210">
            <v>130045</v>
          </cell>
          <cell r="E210">
            <v>8240</v>
          </cell>
          <cell r="F210" t="str">
            <v>Tork Wiping Paper Plus Giant Roll W1</v>
          </cell>
          <cell r="G210" t="str">
            <v>Tork törlőpapír plusz, tekercses</v>
          </cell>
          <cell r="H210" t="str">
            <v>1</v>
          </cell>
          <cell r="I210" t="str">
            <v>1</v>
          </cell>
          <cell r="J210" t="str">
            <v>1</v>
          </cell>
          <cell r="K210" t="str">
            <v>48</v>
          </cell>
          <cell r="L210" t="str">
            <v>DE05</v>
          </cell>
          <cell r="M210" t="str">
            <v>DE</v>
          </cell>
          <cell r="N210" t="str">
            <v>Tork</v>
          </cell>
          <cell r="O210" t="str">
            <v>Premium</v>
          </cell>
          <cell r="P210" t="str">
            <v>W1</v>
          </cell>
          <cell r="Q210" t="str">
            <v>white</v>
          </cell>
          <cell r="R210" t="str">
            <v>82.0</v>
          </cell>
          <cell r="S210" t="str">
            <v>2.0</v>
          </cell>
          <cell r="T210" t="str">
            <v/>
          </cell>
          <cell r="U210" t="str">
            <v/>
          </cell>
          <cell r="V210" t="str">
            <v/>
          </cell>
          <cell r="W210" t="str">
            <v>510.0</v>
          </cell>
          <cell r="X210" t="str">
            <v>23.5</v>
          </cell>
          <cell r="Y210" t="str">
            <v>39.0</v>
          </cell>
          <cell r="Z210" t="str">
            <v>1500.0</v>
          </cell>
          <cell r="AA210" t="str">
            <v>34.0</v>
          </cell>
          <cell r="AB210" t="str">
            <v>4674.15</v>
          </cell>
          <cell r="AC210" t="str">
            <v>4757.15</v>
          </cell>
          <cell r="AD210" t="str">
            <v/>
          </cell>
          <cell r="AE210" t="str">
            <v/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J210" t="str">
            <v/>
          </cell>
          <cell r="AK210" t="str">
            <v/>
          </cell>
          <cell r="AL210" t="str">
            <v/>
          </cell>
          <cell r="AM210" t="str">
            <v>FSC Mix Virgin and Rec.fibre - SA-COC-008266; EU Ecolabel - SE/004/001</v>
          </cell>
          <cell r="AN210" t="str">
            <v>Food contact approved certified by a third party - 57189 U 22; Food contact approved certified by a third party - 57922 U 22</v>
          </cell>
          <cell r="AO210" t="str">
            <v>HACCP; FSC Chain-Of-Custody; ISO 50001; EMAS (eco-management and audit scheme); ISO 9001; ISO 14001 (Environmental management systems); ISO 45001</v>
          </cell>
          <cell r="AP210" t="str">
            <v/>
          </cell>
          <cell r="AQ210" t="str">
            <v>7322540182279</v>
          </cell>
          <cell r="AR210" t="str">
            <v>390.000</v>
          </cell>
          <cell r="AS210" t="str">
            <v>390.000</v>
          </cell>
          <cell r="AT210" t="str">
            <v>235.000</v>
          </cell>
          <cell r="AU210" t="str">
            <v>4674.150</v>
          </cell>
          <cell r="AV210" t="str">
            <v>4816.000</v>
          </cell>
          <cell r="AW210" t="str">
            <v>none</v>
          </cell>
          <cell r="AX210" t="str">
            <v>1</v>
          </cell>
          <cell r="AY210" t="str">
            <v>7322540182279</v>
          </cell>
        </row>
        <row r="211">
          <cell r="C211">
            <v>130050</v>
          </cell>
          <cell r="D211">
            <v>130050</v>
          </cell>
          <cell r="E211">
            <v>14170</v>
          </cell>
          <cell r="F211" t="str">
            <v>Tork Wiping Paper Plus Blue Giant W1</v>
          </cell>
          <cell r="G211" t="str">
            <v>Tork törlőpapír plusz, tekercses</v>
          </cell>
          <cell r="H211" t="str">
            <v>1</v>
          </cell>
          <cell r="I211" t="str">
            <v>1</v>
          </cell>
          <cell r="J211" t="str">
            <v>1</v>
          </cell>
          <cell r="K211" t="str">
            <v>30</v>
          </cell>
          <cell r="L211" t="str">
            <v>DE05</v>
          </cell>
          <cell r="M211" t="str">
            <v>DE</v>
          </cell>
          <cell r="N211" t="str">
            <v>Tork</v>
          </cell>
          <cell r="O211" t="str">
            <v>Premium</v>
          </cell>
          <cell r="P211" t="str">
            <v>W1</v>
          </cell>
          <cell r="Q211" t="str">
            <v>blue</v>
          </cell>
          <cell r="R211" t="str">
            <v/>
          </cell>
          <cell r="S211" t="str">
            <v>2.0</v>
          </cell>
          <cell r="T211" t="str">
            <v/>
          </cell>
          <cell r="U211" t="str">
            <v/>
          </cell>
          <cell r="V211" t="str">
            <v/>
          </cell>
          <cell r="W211" t="str">
            <v>510.0</v>
          </cell>
          <cell r="X211" t="str">
            <v>36.9</v>
          </cell>
          <cell r="Y211" t="str">
            <v>39.0</v>
          </cell>
          <cell r="Z211" t="str">
            <v>1500.0</v>
          </cell>
          <cell r="AA211" t="str">
            <v>34.0</v>
          </cell>
          <cell r="AB211" t="str">
            <v>7151.0</v>
          </cell>
          <cell r="AC211" t="str">
            <v>7281.0</v>
          </cell>
          <cell r="AD211" t="str">
            <v/>
          </cell>
          <cell r="AE211" t="str">
            <v/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>EU Ecolabel - SE/004/001; FSC Mix Virgin and Rec.fibre - SA-COC-008266</v>
          </cell>
          <cell r="AN211" t="str">
            <v>Food contact approved certified by a third party - 56235 U 22; Food contact approved certified by a third party - 57188 U 22</v>
          </cell>
          <cell r="AO211" t="str">
            <v>ISO 50001; FSC Chain-Of-Custody; HACCP; EMAS (eco-management and audit scheme); ISO 9001; ISO 14001 (Environmental management systems); ISO 45001</v>
          </cell>
          <cell r="AP211" t="str">
            <v/>
          </cell>
          <cell r="AQ211" t="str">
            <v>7322540183559</v>
          </cell>
          <cell r="AR211" t="str">
            <v>390.000</v>
          </cell>
          <cell r="AS211" t="str">
            <v>390.000</v>
          </cell>
          <cell r="AT211" t="str">
            <v>369.000</v>
          </cell>
          <cell r="AU211" t="str">
            <v>7151.000</v>
          </cell>
          <cell r="AV211" t="str">
            <v>7337.000</v>
          </cell>
          <cell r="AW211" t="str">
            <v>none</v>
          </cell>
          <cell r="AX211" t="str">
            <v>1</v>
          </cell>
          <cell r="AY211" t="str">
            <v>7322540183559</v>
          </cell>
        </row>
        <row r="212">
          <cell r="C212">
            <v>130051</v>
          </cell>
          <cell r="D212">
            <v>130051</v>
          </cell>
          <cell r="E212">
            <v>8510</v>
          </cell>
          <cell r="F212" t="str">
            <v>Tork Wiping Paper Plus Blue Giant W1</v>
          </cell>
          <cell r="G212" t="str">
            <v>Tork törlőpapír plusz, tekercses</v>
          </cell>
          <cell r="H212" t="str">
            <v>1</v>
          </cell>
          <cell r="I212" t="str">
            <v>1</v>
          </cell>
          <cell r="J212" t="str">
            <v>1</v>
          </cell>
          <cell r="K212" t="str">
            <v>48</v>
          </cell>
          <cell r="L212" t="str">
            <v>DE05</v>
          </cell>
          <cell r="M212" t="str">
            <v>DE</v>
          </cell>
          <cell r="N212" t="str">
            <v>Tork</v>
          </cell>
          <cell r="O212" t="str">
            <v>Premium</v>
          </cell>
          <cell r="P212" t="str">
            <v>W1</v>
          </cell>
          <cell r="Q212" t="str">
            <v>blue</v>
          </cell>
          <cell r="R212" t="str">
            <v/>
          </cell>
          <cell r="S212" t="str">
            <v>2.0</v>
          </cell>
          <cell r="T212" t="str">
            <v/>
          </cell>
          <cell r="U212" t="str">
            <v/>
          </cell>
          <cell r="V212" t="str">
            <v/>
          </cell>
          <cell r="W212" t="str">
            <v>510.0</v>
          </cell>
          <cell r="X212" t="str">
            <v>23.5</v>
          </cell>
          <cell r="Y212" t="str">
            <v>39.0</v>
          </cell>
          <cell r="Z212" t="str">
            <v>1500.0</v>
          </cell>
          <cell r="AA212" t="str">
            <v>34.0</v>
          </cell>
          <cell r="AB212" t="str">
            <v>4554.3</v>
          </cell>
          <cell r="AC212" t="str">
            <v>4637.3</v>
          </cell>
          <cell r="AD212" t="str">
            <v/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>EU Ecolabel - SE/004/001; FSC Mix Virgin and Rec.fibre - SA-COC-008266</v>
          </cell>
          <cell r="AN212" t="str">
            <v>Food contact approved certified by a third party - 56235 U 22; Food contact approved certified by a third party - 57188 U 22</v>
          </cell>
          <cell r="AO212" t="str">
            <v>ISO 50001; FSC Chain-Of-Custody; HACCP; EMAS (eco-management and audit scheme); ISO 9001; ISO 14001 (Environmental management systems); ISO 45001</v>
          </cell>
          <cell r="AP212" t="str">
            <v/>
          </cell>
          <cell r="AQ212" t="str">
            <v>7322540183566</v>
          </cell>
          <cell r="AR212" t="str">
            <v>390.000</v>
          </cell>
          <cell r="AS212" t="str">
            <v>390.000</v>
          </cell>
          <cell r="AT212" t="str">
            <v>235.000</v>
          </cell>
          <cell r="AU212" t="str">
            <v>4554.300</v>
          </cell>
          <cell r="AV212" t="str">
            <v>4696.000</v>
          </cell>
          <cell r="AW212" t="str">
            <v>none</v>
          </cell>
          <cell r="AX212" t="str">
            <v>1</v>
          </cell>
          <cell r="AY212" t="str">
            <v>7322540183566</v>
          </cell>
        </row>
        <row r="213">
          <cell r="C213">
            <v>130052</v>
          </cell>
          <cell r="D213">
            <v>130052</v>
          </cell>
          <cell r="E213">
            <v>9120</v>
          </cell>
          <cell r="F213" t="str">
            <v>Tork Wiping Paper Plus Blue CombiR W1/2</v>
          </cell>
          <cell r="G213" t="str">
            <v>Tork törlőpapír plusz, kombi tekercses</v>
          </cell>
          <cell r="H213" t="str">
            <v>1</v>
          </cell>
          <cell r="I213" t="str">
            <v>2</v>
          </cell>
          <cell r="J213" t="str">
            <v>2</v>
          </cell>
          <cell r="K213" t="str">
            <v>48</v>
          </cell>
          <cell r="L213" t="str">
            <v>DE05</v>
          </cell>
          <cell r="M213" t="str">
            <v>DE</v>
          </cell>
          <cell r="N213" t="str">
            <v>Tork</v>
          </cell>
          <cell r="O213" t="str">
            <v>Premium</v>
          </cell>
          <cell r="P213" t="str">
            <v>W2, W1</v>
          </cell>
          <cell r="Q213" t="str">
            <v>blue</v>
          </cell>
          <cell r="R213" t="str">
            <v/>
          </cell>
          <cell r="S213" t="str">
            <v>2.0</v>
          </cell>
          <cell r="T213" t="str">
            <v/>
          </cell>
          <cell r="U213" t="str">
            <v/>
          </cell>
          <cell r="V213" t="str">
            <v/>
          </cell>
          <cell r="W213" t="str">
            <v>255.0</v>
          </cell>
          <cell r="X213" t="str">
            <v>23.5</v>
          </cell>
          <cell r="Y213" t="str">
            <v>26.2</v>
          </cell>
          <cell r="Z213" t="str">
            <v>750.0</v>
          </cell>
          <cell r="AA213" t="str">
            <v>34.0</v>
          </cell>
          <cell r="AB213" t="str">
            <v>2277.15</v>
          </cell>
          <cell r="AC213" t="str">
            <v>2318.15</v>
          </cell>
          <cell r="AD213" t="str">
            <v/>
          </cell>
          <cell r="AE213" t="str">
            <v/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>EU Ecolabel - SE/004/001; FSC Mix Virgin and Rec.fibre - SA-COC-008266</v>
          </cell>
          <cell r="AN213" t="str">
            <v>Food contact approved certified by a third party - 56235 U 22; Food contact approved certified by a third party - 57188 U 22</v>
          </cell>
          <cell r="AO213" t="str">
            <v>ISO 50001; FSC Chain-Of-Custody; HACCP; EMAS (eco-management and audit scheme); ISO 9001; ISO 14001 (Environmental management systems); ISO 45001</v>
          </cell>
          <cell r="AP213" t="str">
            <v/>
          </cell>
          <cell r="AQ213" t="str">
            <v>7322540183573</v>
          </cell>
          <cell r="AR213" t="str">
            <v>262.000</v>
          </cell>
          <cell r="AS213" t="str">
            <v>262.000</v>
          </cell>
          <cell r="AT213" t="str">
            <v>235.000</v>
          </cell>
          <cell r="AU213" t="str">
            <v>2277.150</v>
          </cell>
          <cell r="AV213" t="str">
            <v>2318.150</v>
          </cell>
          <cell r="AW213" t="str">
            <v>none</v>
          </cell>
          <cell r="AX213" t="str">
            <v>1</v>
          </cell>
          <cell r="AY213" t="str">
            <v>7322540183580</v>
          </cell>
        </row>
        <row r="214">
          <cell r="C214">
            <v>130073</v>
          </cell>
          <cell r="D214">
            <v>130073</v>
          </cell>
          <cell r="E214">
            <v>4750</v>
          </cell>
          <cell r="F214" t="str">
            <v>Tork Heavy Wiping Paper Blue CR W1/2/3</v>
          </cell>
          <cell r="G214" t="str">
            <v>Tork nagyteljesítményű törlőpapír, dobozos kombi tekercses</v>
          </cell>
          <cell r="H214" t="str">
            <v>1</v>
          </cell>
          <cell r="I214" t="str">
            <v>1</v>
          </cell>
          <cell r="J214" t="str">
            <v>1</v>
          </cell>
          <cell r="K214" t="str">
            <v>84</v>
          </cell>
          <cell r="L214" t="str">
            <v>DE05</v>
          </cell>
          <cell r="M214" t="str">
            <v>DE</v>
          </cell>
          <cell r="N214" t="str">
            <v>Tork</v>
          </cell>
          <cell r="O214" t="str">
            <v>Premium</v>
          </cell>
          <cell r="P214" t="str">
            <v>W2, W3, W1</v>
          </cell>
          <cell r="Q214" t="str">
            <v>blue</v>
          </cell>
          <cell r="R214" t="str">
            <v/>
          </cell>
          <cell r="S214" t="str">
            <v>2.0</v>
          </cell>
          <cell r="T214" t="str">
            <v/>
          </cell>
          <cell r="U214" t="str">
            <v/>
          </cell>
          <cell r="V214" t="str">
            <v/>
          </cell>
          <cell r="W214" t="str">
            <v>170.0</v>
          </cell>
          <cell r="X214" t="str">
            <v>23.5</v>
          </cell>
          <cell r="Y214" t="str">
            <v>26.2</v>
          </cell>
          <cell r="Z214" t="str">
            <v>500.0</v>
          </cell>
          <cell r="AA214" t="str">
            <v>34.0</v>
          </cell>
          <cell r="AB214" t="str">
            <v>1598.0</v>
          </cell>
          <cell r="AC214" t="str">
            <v>1639.0</v>
          </cell>
          <cell r="AD214" t="str">
            <v/>
          </cell>
          <cell r="AE214" t="str">
            <v/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>EU Ecolabel - SE/004/001; FSC MIX Credit - SA-COC-008266</v>
          </cell>
          <cell r="AN214" t="str">
            <v>Food contact approved certified by a third party - 57188 U 22</v>
          </cell>
          <cell r="AO214" t="str">
            <v>HACCP; FSC Chain-Of-Custody; ISO 50001; OHSAS 18001; ISO 9001; EMAS (eco-management and audit scheme); ISO 14001 (Environmental management systems)</v>
          </cell>
          <cell r="AP214" t="str">
            <v/>
          </cell>
          <cell r="AQ214" t="str">
            <v>7322540183788</v>
          </cell>
          <cell r="AR214" t="str">
            <v>256.000</v>
          </cell>
          <cell r="AS214" t="str">
            <v>256.000</v>
          </cell>
          <cell r="AT214" t="str">
            <v>235.000</v>
          </cell>
          <cell r="AU214" t="str">
            <v>1598.000</v>
          </cell>
          <cell r="AV214" t="str">
            <v>1852.000</v>
          </cell>
          <cell r="AW214" t="str">
            <v>none</v>
          </cell>
          <cell r="AX214" t="str">
            <v>1</v>
          </cell>
          <cell r="AY214" t="str">
            <v>7322540183788</v>
          </cell>
        </row>
        <row r="215">
          <cell r="C215">
            <v>130060</v>
          </cell>
          <cell r="D215">
            <v>130060</v>
          </cell>
          <cell r="E215">
            <v>11810</v>
          </cell>
          <cell r="F215" t="str">
            <v>Tork Heavy Wiping Paper Giant Roll W1</v>
          </cell>
          <cell r="G215" t="str">
            <v>Tork nagyteljesítményű törlőpapír, tekercses</v>
          </cell>
          <cell r="H215" t="str">
            <v>1</v>
          </cell>
          <cell r="I215" t="str">
            <v>1</v>
          </cell>
          <cell r="J215" t="str">
            <v>1</v>
          </cell>
          <cell r="K215" t="str">
            <v>30</v>
          </cell>
          <cell r="L215" t="str">
            <v>DE05</v>
          </cell>
          <cell r="M215" t="str">
            <v>DE</v>
          </cell>
          <cell r="N215" t="str">
            <v>Tork</v>
          </cell>
          <cell r="O215" t="str">
            <v>Premium</v>
          </cell>
          <cell r="P215" t="str">
            <v>W1</v>
          </cell>
          <cell r="Q215" t="str">
            <v>white</v>
          </cell>
          <cell r="R215" t="str">
            <v>84.0</v>
          </cell>
          <cell r="S215" t="str">
            <v>2.0</v>
          </cell>
          <cell r="T215" t="str">
            <v/>
          </cell>
          <cell r="U215" t="str">
            <v/>
          </cell>
          <cell r="V215" t="str">
            <v/>
          </cell>
          <cell r="W215" t="str">
            <v>340.0</v>
          </cell>
          <cell r="X215" t="str">
            <v>36.9</v>
          </cell>
          <cell r="Y215" t="str">
            <v>37.5</v>
          </cell>
          <cell r="Z215" t="str">
            <v>1000.0</v>
          </cell>
          <cell r="AA215" t="str">
            <v>34.0</v>
          </cell>
          <cell r="AB215" t="str">
            <v>5143.86</v>
          </cell>
          <cell r="AC215" t="str">
            <v>5273.86</v>
          </cell>
          <cell r="AD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>FSC MIX Credit - SA-COC-008266; EU Ecolabel - SE/004/001</v>
          </cell>
          <cell r="AN215" t="str">
            <v>Food contact approved certified by a third party - 56881 U 22</v>
          </cell>
          <cell r="AO215" t="str">
            <v>HACCP; FSC Chain-Of-Custody; ISO 50001; EMAS (eco-management and audit scheme); ISO 9001; ISO 14001 (Environmental management systems); ISO 45001</v>
          </cell>
          <cell r="AP215" t="str">
            <v/>
          </cell>
          <cell r="AQ215" t="str">
            <v>7322540183597</v>
          </cell>
          <cell r="AR215" t="str">
            <v>390.000</v>
          </cell>
          <cell r="AS215" t="str">
            <v>390.000</v>
          </cell>
          <cell r="AT215" t="str">
            <v>369.000</v>
          </cell>
          <cell r="AU215" t="str">
            <v>5143.860</v>
          </cell>
          <cell r="AV215" t="str">
            <v>5273.860</v>
          </cell>
          <cell r="AW215" t="str">
            <v>none</v>
          </cell>
          <cell r="AX215" t="str">
            <v>1</v>
          </cell>
          <cell r="AY215" t="str">
            <v>7322540183597</v>
          </cell>
        </row>
        <row r="216">
          <cell r="C216">
            <v>130062</v>
          </cell>
          <cell r="D216">
            <v>130062</v>
          </cell>
          <cell r="E216">
            <v>8090</v>
          </cell>
          <cell r="F216" t="str">
            <v>Tork Heavy Wiping Paper Combi Roll W1/2</v>
          </cell>
          <cell r="G216" t="str">
            <v>Tork nagyteljesítményű törlőpapír, kombi tekercses</v>
          </cell>
          <cell r="H216" t="str">
            <v>1</v>
          </cell>
          <cell r="I216" t="str">
            <v>2</v>
          </cell>
          <cell r="J216" t="str">
            <v>2</v>
          </cell>
          <cell r="K216" t="str">
            <v>48</v>
          </cell>
          <cell r="L216" t="str">
            <v>DE05</v>
          </cell>
          <cell r="M216" t="str">
            <v>DE</v>
          </cell>
          <cell r="N216" t="str">
            <v>Tork</v>
          </cell>
          <cell r="O216" t="str">
            <v>Premium</v>
          </cell>
          <cell r="P216" t="str">
            <v>W2, W1</v>
          </cell>
          <cell r="Q216" t="str">
            <v>white</v>
          </cell>
          <cell r="R216" t="str">
            <v>84.0</v>
          </cell>
          <cell r="S216" t="str">
            <v>2.0</v>
          </cell>
          <cell r="T216" t="str">
            <v/>
          </cell>
          <cell r="U216" t="str">
            <v/>
          </cell>
          <cell r="V216" t="str">
            <v/>
          </cell>
          <cell r="W216" t="str">
            <v>170.0</v>
          </cell>
          <cell r="X216" t="str">
            <v>23.5</v>
          </cell>
          <cell r="Y216" t="str">
            <v>26.2</v>
          </cell>
          <cell r="Z216" t="str">
            <v>500.0</v>
          </cell>
          <cell r="AA216" t="str">
            <v>34.0</v>
          </cell>
          <cell r="AB216" t="str">
            <v>1637.95</v>
          </cell>
          <cell r="AC216" t="str">
            <v>1678.95</v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H216" t="str">
            <v/>
          </cell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>FSC MIX Credit - SA-COC-008266; EU Ecolabel - SE/004/001</v>
          </cell>
          <cell r="AN216" t="str">
            <v>Food contact approved certified by a third party - 56881 U 22</v>
          </cell>
          <cell r="AO216" t="str">
            <v>HACCP; FSC Chain-Of-Custody; ISO 50001; EMAS (eco-management and audit scheme); ISO 9001; ISO 14001 (Environmental management systems); ISO 45001</v>
          </cell>
          <cell r="AP216" t="str">
            <v/>
          </cell>
          <cell r="AQ216" t="str">
            <v>7322540183603</v>
          </cell>
          <cell r="AR216" t="str">
            <v>262.000</v>
          </cell>
          <cell r="AS216" t="str">
            <v>262.000</v>
          </cell>
          <cell r="AT216" t="str">
            <v>235.000</v>
          </cell>
          <cell r="AU216" t="str">
            <v>1637.950</v>
          </cell>
          <cell r="AV216" t="str">
            <v>1678.950</v>
          </cell>
          <cell r="AW216" t="str">
            <v>none</v>
          </cell>
          <cell r="AX216" t="str">
            <v>1</v>
          </cell>
          <cell r="AY216" t="str">
            <v>7322540183719</v>
          </cell>
        </row>
        <row r="217">
          <cell r="C217">
            <v>130070</v>
          </cell>
          <cell r="D217">
            <v>130070</v>
          </cell>
          <cell r="E217">
            <v>12210</v>
          </cell>
          <cell r="F217" t="str">
            <v>Tork Heavy Wiping Paper Blue Giant W1</v>
          </cell>
          <cell r="G217" t="str">
            <v>Tork nagyteljesítményű törlőpapír, tekercses</v>
          </cell>
          <cell r="H217" t="str">
            <v>1</v>
          </cell>
          <cell r="I217" t="str">
            <v>1</v>
          </cell>
          <cell r="J217" t="str">
            <v>1</v>
          </cell>
          <cell r="K217" t="str">
            <v>30</v>
          </cell>
          <cell r="L217" t="str">
            <v>DE05</v>
          </cell>
          <cell r="M217" t="str">
            <v>DE</v>
          </cell>
          <cell r="N217" t="str">
            <v>Tork</v>
          </cell>
          <cell r="O217" t="str">
            <v>Premium</v>
          </cell>
          <cell r="P217" t="str">
            <v>W1</v>
          </cell>
          <cell r="Q217" t="str">
            <v>blue</v>
          </cell>
          <cell r="R217" t="str">
            <v/>
          </cell>
          <cell r="S217" t="str">
            <v>2.0</v>
          </cell>
          <cell r="T217" t="str">
            <v/>
          </cell>
          <cell r="U217" t="str">
            <v/>
          </cell>
          <cell r="V217" t="str">
            <v/>
          </cell>
          <cell r="W217" t="str">
            <v>340.0</v>
          </cell>
          <cell r="X217" t="str">
            <v>36.9</v>
          </cell>
          <cell r="Y217" t="str">
            <v>37.5</v>
          </cell>
          <cell r="Z217" t="str">
            <v>1000.0</v>
          </cell>
          <cell r="AA217" t="str">
            <v>34.0</v>
          </cell>
          <cell r="AB217" t="str">
            <v>5018.4</v>
          </cell>
          <cell r="AC217" t="str">
            <v>5148.4</v>
          </cell>
          <cell r="AD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>FSC MIX Credit - SA-COC-008266; EU Ecolabel - SE/004/001</v>
          </cell>
          <cell r="AN217" t="str">
            <v>Food contact approved certified by a third party - 57188 U 22</v>
          </cell>
          <cell r="AO217" t="str">
            <v>ISO 50001; FSC Chain-Of-Custody; HACCP; EMAS (eco-management and audit scheme); ISO 9001; ISO 14001 (Environmental management systems); ISO 45001</v>
          </cell>
          <cell r="AP217" t="str">
            <v/>
          </cell>
          <cell r="AQ217" t="str">
            <v>7322540183726</v>
          </cell>
          <cell r="AR217" t="str">
            <v>390.000</v>
          </cell>
          <cell r="AS217" t="str">
            <v>390.000</v>
          </cell>
          <cell r="AT217" t="str">
            <v>369.000</v>
          </cell>
          <cell r="AU217" t="str">
            <v>5018.400</v>
          </cell>
          <cell r="AV217" t="str">
            <v>5156.400</v>
          </cell>
          <cell r="AW217" t="str">
            <v>none</v>
          </cell>
          <cell r="AX217" t="str">
            <v>1</v>
          </cell>
          <cell r="AY217" t="str">
            <v>7322540183726</v>
          </cell>
        </row>
        <row r="218">
          <cell r="C218">
            <v>130072</v>
          </cell>
          <cell r="D218">
            <v>130072</v>
          </cell>
          <cell r="E218">
            <v>8510</v>
          </cell>
          <cell r="F218" t="str">
            <v>Tork Heavy Wiping Paper Blue CombiR W1/2</v>
          </cell>
          <cell r="G218" t="str">
            <v>Tork nagyteljesítményű törlőpapír, kombi tekercses</v>
          </cell>
          <cell r="H218" t="str">
            <v>1</v>
          </cell>
          <cell r="I218" t="str">
            <v>2</v>
          </cell>
          <cell r="J218" t="str">
            <v>2</v>
          </cell>
          <cell r="K218" t="str">
            <v>48</v>
          </cell>
          <cell r="L218" t="str">
            <v>DE05</v>
          </cell>
          <cell r="M218" t="str">
            <v>DE</v>
          </cell>
          <cell r="N218" t="str">
            <v>Tork</v>
          </cell>
          <cell r="O218" t="str">
            <v>Premium</v>
          </cell>
          <cell r="P218" t="str">
            <v>W2, W1</v>
          </cell>
          <cell r="Q218" t="str">
            <v>blue</v>
          </cell>
          <cell r="R218" t="str">
            <v/>
          </cell>
          <cell r="S218" t="str">
            <v>2.0</v>
          </cell>
          <cell r="T218" t="str">
            <v/>
          </cell>
          <cell r="U218" t="str">
            <v/>
          </cell>
          <cell r="V218" t="str">
            <v/>
          </cell>
          <cell r="W218" t="str">
            <v>170.0</v>
          </cell>
          <cell r="X218" t="str">
            <v>23.5</v>
          </cell>
          <cell r="Y218" t="str">
            <v>26.2</v>
          </cell>
          <cell r="Z218" t="str">
            <v>500.0</v>
          </cell>
          <cell r="AA218" t="str">
            <v>34.0</v>
          </cell>
          <cell r="AB218" t="str">
            <v>1598.0</v>
          </cell>
          <cell r="AC218" t="str">
            <v>1639.0</v>
          </cell>
          <cell r="AD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>FSC MIX Credit - SA-COC-008266; EU Ecolabel - SE/004/001</v>
          </cell>
          <cell r="AN218" t="str">
            <v>Food contact approved certified by a third party - 57188 U 22</v>
          </cell>
          <cell r="AO218" t="str">
            <v>ISO 50001; FSC Chain-Of-Custody; HACCP; EMAS (eco-management and audit scheme); ISO 9001; ISO 14001 (Environmental management systems); ISO 45001</v>
          </cell>
          <cell r="AP218" t="str">
            <v/>
          </cell>
          <cell r="AQ218" t="str">
            <v>7322540183764</v>
          </cell>
          <cell r="AR218" t="str">
            <v>262.000</v>
          </cell>
          <cell r="AS218" t="str">
            <v>262.000</v>
          </cell>
          <cell r="AT218" t="str">
            <v>235.000</v>
          </cell>
          <cell r="AU218" t="str">
            <v>1598.000</v>
          </cell>
          <cell r="AV218" t="str">
            <v>1639.000</v>
          </cell>
          <cell r="AW218" t="str">
            <v>none</v>
          </cell>
          <cell r="AX218" t="str">
            <v>1</v>
          </cell>
          <cell r="AY218" t="str">
            <v>7322540183771</v>
          </cell>
        </row>
        <row r="219">
          <cell r="C219">
            <v>129243</v>
          </cell>
          <cell r="D219">
            <v>129243</v>
          </cell>
          <cell r="E219">
            <v>13840</v>
          </cell>
          <cell r="F219" t="str">
            <v>Tork Ind Wiping Paper Green Giant W1</v>
          </cell>
          <cell r="G219" t="str">
            <v>Tork ipari törlőpapír, tekercses</v>
          </cell>
          <cell r="H219" t="str">
            <v>2</v>
          </cell>
          <cell r="I219" t="str">
            <v>1</v>
          </cell>
          <cell r="J219" t="str">
            <v>2</v>
          </cell>
          <cell r="K219" t="str">
            <v>24</v>
          </cell>
          <cell r="L219" t="str">
            <v>DE05</v>
          </cell>
          <cell r="M219" t="str">
            <v>DE</v>
          </cell>
          <cell r="N219" t="str">
            <v>Tork</v>
          </cell>
          <cell r="O219" t="str">
            <v>Advanced</v>
          </cell>
          <cell r="P219" t="str">
            <v>W1</v>
          </cell>
          <cell r="Q219" t="str">
            <v>green</v>
          </cell>
          <cell r="R219" t="str">
            <v/>
          </cell>
          <cell r="S219" t="str">
            <v>2.0</v>
          </cell>
          <cell r="T219" t="str">
            <v/>
          </cell>
          <cell r="U219" t="str">
            <v/>
          </cell>
          <cell r="V219" t="str">
            <v/>
          </cell>
          <cell r="W219" t="str">
            <v>510.0</v>
          </cell>
          <cell r="X219" t="str">
            <v>23.5</v>
          </cell>
          <cell r="Y219" t="str">
            <v>36.0</v>
          </cell>
          <cell r="Z219" t="str">
            <v>1500.0</v>
          </cell>
          <cell r="AA219" t="str">
            <v>34.0</v>
          </cell>
          <cell r="AB219" t="str">
            <v>5273.4</v>
          </cell>
          <cell r="AC219" t="str">
            <v>5325.4</v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>FSC Recycled credit - SA-COC-008266; EU Ecolabel - SE/004/001</v>
          </cell>
          <cell r="AN219" t="str">
            <v>Food contact approved certified by a third party - 59925 U 23</v>
          </cell>
          <cell r="AO219" t="str">
            <v>HACCP; FSC Chain-Of-Custody; ISO 50001; ISO 9001; EMAS (eco-management and audit scheme); ISO 14001 (Environmental management systems); ISO 45001</v>
          </cell>
          <cell r="AP219" t="str">
            <v/>
          </cell>
          <cell r="AQ219" t="str">
            <v>7310791046907</v>
          </cell>
          <cell r="AR219" t="str">
            <v>720.000</v>
          </cell>
          <cell r="AS219" t="str">
            <v>360.000</v>
          </cell>
          <cell r="AT219" t="str">
            <v>235.000</v>
          </cell>
          <cell r="AU219" t="str">
            <v>10546.800</v>
          </cell>
          <cell r="AV219" t="str">
            <v>10706.000</v>
          </cell>
          <cell r="AW219" t="str">
            <v>none</v>
          </cell>
          <cell r="AX219" t="str">
            <v>2</v>
          </cell>
          <cell r="AY219" t="str">
            <v>7310791046907</v>
          </cell>
        </row>
        <row r="220">
          <cell r="C220">
            <v>130080</v>
          </cell>
          <cell r="D220">
            <v>130080</v>
          </cell>
          <cell r="E220">
            <v>12910</v>
          </cell>
          <cell r="F220" t="str">
            <v>Tork Ind. Heavy WipingPaper Blue GiantW1</v>
          </cell>
          <cell r="G220" t="str">
            <v>Tork ipari nagyteljesítményű törlőpapír, tekercses</v>
          </cell>
          <cell r="H220" t="str">
            <v>1</v>
          </cell>
          <cell r="I220" t="str">
            <v>1</v>
          </cell>
          <cell r="J220" t="str">
            <v>1</v>
          </cell>
          <cell r="K220" t="str">
            <v>30</v>
          </cell>
          <cell r="L220" t="str">
            <v>DE05</v>
          </cell>
          <cell r="M220" t="str">
            <v>DE</v>
          </cell>
          <cell r="N220" t="str">
            <v>Tork</v>
          </cell>
          <cell r="O220" t="str">
            <v>Premium</v>
          </cell>
          <cell r="P220" t="str">
            <v>W1</v>
          </cell>
          <cell r="Q220" t="str">
            <v>blue</v>
          </cell>
          <cell r="R220" t="str">
            <v/>
          </cell>
          <cell r="S220" t="str">
            <v>3.0</v>
          </cell>
          <cell r="T220" t="str">
            <v/>
          </cell>
          <cell r="U220" t="str">
            <v/>
          </cell>
          <cell r="V220" t="str">
            <v/>
          </cell>
          <cell r="W220" t="str">
            <v>255.0</v>
          </cell>
          <cell r="X220" t="str">
            <v>36.9</v>
          </cell>
          <cell r="Y220" t="str">
            <v>39.0</v>
          </cell>
          <cell r="Z220" t="str">
            <v>750.0</v>
          </cell>
          <cell r="AA220" t="str">
            <v>34.0</v>
          </cell>
          <cell r="AB220" t="str">
            <v>5645.7</v>
          </cell>
          <cell r="AC220" t="str">
            <v>5722.22</v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>FSC MIX Credit - SA-COC-008266; EU Ecolabel - SE/004/001</v>
          </cell>
          <cell r="AN220" t="str">
            <v>Food contact approved certified by a third party - 57188 U 22</v>
          </cell>
          <cell r="AO220" t="str">
            <v>ISO 50001; FSC Chain-Of-Custody; HACCP; EMAS (eco-management and audit scheme); ISO 9001; ISO 14001 (Environmental management systems); ISO 45001</v>
          </cell>
          <cell r="AP220" t="str">
            <v/>
          </cell>
          <cell r="AQ220" t="str">
            <v>7322540183795</v>
          </cell>
          <cell r="AR220" t="str">
            <v>390.000</v>
          </cell>
          <cell r="AS220" t="str">
            <v>390.000</v>
          </cell>
          <cell r="AT220" t="str">
            <v>369.000</v>
          </cell>
          <cell r="AU220" t="str">
            <v>5645.700</v>
          </cell>
          <cell r="AV220" t="str">
            <v>5781.520</v>
          </cell>
          <cell r="AW220" t="str">
            <v>none</v>
          </cell>
          <cell r="AX220" t="str">
            <v>1</v>
          </cell>
          <cell r="AY220" t="str">
            <v>7322540183795</v>
          </cell>
        </row>
        <row r="221">
          <cell r="C221">
            <v>130081</v>
          </cell>
          <cell r="D221">
            <v>130081</v>
          </cell>
          <cell r="E221">
            <v>8590</v>
          </cell>
          <cell r="F221" t="str">
            <v>Tork Ind. Heavy Wiping Paper Blue W1</v>
          </cell>
          <cell r="G221" t="str">
            <v>Tork ipari nagyteljesítményű törlőpapír, kombi tekercses</v>
          </cell>
          <cell r="H221" t="str">
            <v>1</v>
          </cell>
          <cell r="I221" t="str">
            <v>2</v>
          </cell>
          <cell r="J221" t="str">
            <v>2</v>
          </cell>
          <cell r="K221" t="str">
            <v>48</v>
          </cell>
          <cell r="L221" t="str">
            <v>DE05</v>
          </cell>
          <cell r="M221" t="str">
            <v>DE</v>
          </cell>
          <cell r="N221" t="str">
            <v>Tork</v>
          </cell>
          <cell r="O221" t="str">
            <v>Premium</v>
          </cell>
          <cell r="P221" t="str">
            <v>W2, W1</v>
          </cell>
          <cell r="Q221" t="str">
            <v>blue</v>
          </cell>
          <cell r="R221" t="str">
            <v/>
          </cell>
          <cell r="S221" t="str">
            <v>3.0</v>
          </cell>
          <cell r="T221" t="str">
            <v/>
          </cell>
          <cell r="U221" t="str">
            <v/>
          </cell>
          <cell r="V221" t="str">
            <v/>
          </cell>
          <cell r="W221" t="str">
            <v>119.0</v>
          </cell>
          <cell r="X221" t="str">
            <v>23.5</v>
          </cell>
          <cell r="Y221" t="str">
            <v>26.2</v>
          </cell>
          <cell r="Z221" t="str">
            <v>350.0</v>
          </cell>
          <cell r="AA221" t="str">
            <v>34.0</v>
          </cell>
          <cell r="AB221" t="str">
            <v>1677.9</v>
          </cell>
          <cell r="AC221" t="str">
            <v>1718.9</v>
          </cell>
          <cell r="AD221" t="str">
            <v/>
          </cell>
          <cell r="AE221" t="str">
            <v/>
          </cell>
          <cell r="AF221" t="str">
            <v/>
          </cell>
          <cell r="AG221" t="str">
            <v/>
          </cell>
          <cell r="AH221" t="str">
            <v/>
          </cell>
          <cell r="AI221" t="str">
            <v/>
          </cell>
          <cell r="AJ221" t="str">
            <v/>
          </cell>
          <cell r="AK221" t="str">
            <v/>
          </cell>
          <cell r="AL221" t="str">
            <v/>
          </cell>
          <cell r="AM221" t="str">
            <v>FSC MIX Credit - SA-COC-008266; EU Ecolabel - SE/004/001</v>
          </cell>
          <cell r="AN221" t="str">
            <v>Food contact approved certified by a third party - 57188 U 22</v>
          </cell>
          <cell r="AO221" t="str">
            <v>ISO 50001; FSC Chain-Of-Custody; HACCP; EMAS (eco-management and audit scheme); ISO 9001; ISO 14001 (Environmental management systems); ISO 45001</v>
          </cell>
          <cell r="AP221" t="str">
            <v/>
          </cell>
          <cell r="AQ221" t="str">
            <v>7322540183801</v>
          </cell>
          <cell r="AR221" t="str">
            <v>262.000</v>
          </cell>
          <cell r="AS221" t="str">
            <v>262.000</v>
          </cell>
          <cell r="AT221" t="str">
            <v>235.000</v>
          </cell>
          <cell r="AU221" t="str">
            <v>1677.900</v>
          </cell>
          <cell r="AV221" t="str">
            <v>1718.900</v>
          </cell>
          <cell r="AW221" t="str">
            <v>none</v>
          </cell>
          <cell r="AX221" t="str">
            <v>1</v>
          </cell>
          <cell r="AY221" t="str">
            <v>7322540183818</v>
          </cell>
        </row>
        <row r="222">
          <cell r="C222">
            <v>130001</v>
          </cell>
          <cell r="D222">
            <v>130001</v>
          </cell>
          <cell r="E222">
            <v>17510</v>
          </cell>
          <cell r="F222" t="str">
            <v>Tork Basic Paper white 1 ply W6</v>
          </cell>
          <cell r="G222" t="str">
            <v>Tork tekercses kéztörlő  W6 fehér</v>
          </cell>
          <cell r="H222" t="str">
            <v>1</v>
          </cell>
          <cell r="I222" t="str">
            <v>6</v>
          </cell>
          <cell r="J222" t="str">
            <v>6</v>
          </cell>
          <cell r="K222" t="str">
            <v>28</v>
          </cell>
          <cell r="L222" t="str">
            <v>DE05</v>
          </cell>
          <cell r="M222" t="str">
            <v>DE</v>
          </cell>
          <cell r="N222" t="str">
            <v>Tork</v>
          </cell>
          <cell r="O222" t="str">
            <v>Universal</v>
          </cell>
          <cell r="P222" t="str">
            <v>W6</v>
          </cell>
          <cell r="Q222" t="str">
            <v>white</v>
          </cell>
          <cell r="R222" t="str">
            <v>78.0</v>
          </cell>
          <cell r="S222" t="str">
            <v>1.0</v>
          </cell>
          <cell r="T222" t="str">
            <v/>
          </cell>
          <cell r="U222" t="str">
            <v/>
          </cell>
          <cell r="V222" t="str">
            <v/>
          </cell>
          <cell r="W222" t="str">
            <v>250.0</v>
          </cell>
          <cell r="X222" t="str">
            <v>19.5</v>
          </cell>
          <cell r="Y222" t="str">
            <v>19.0</v>
          </cell>
          <cell r="Z222" t="str">
            <v/>
          </cell>
          <cell r="AA222" t="str">
            <v/>
          </cell>
          <cell r="AB222" t="str">
            <v>2145.0</v>
          </cell>
          <cell r="AC222" t="str">
            <v>2171.3</v>
          </cell>
          <cell r="AD222" t="str">
            <v/>
          </cell>
          <cell r="AE222" t="str">
            <v/>
          </cell>
          <cell r="AF222" t="str">
            <v/>
          </cell>
          <cell r="AG222" t="str">
            <v/>
          </cell>
          <cell r="AH222" t="str">
            <v/>
          </cell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>FSC Recycled credit - SA-COC-008266; EU Ecolabel - SE/004/001</v>
          </cell>
          <cell r="AN222" t="str">
            <v>Food contact approved certified by a third party - 60081 U 23</v>
          </cell>
          <cell r="AO222" t="str">
            <v>HACCP; ISO 9001; ISO 14001 (Environmental management systems); EMAS (eco-management and audit scheme); ISO 45001; ISO 50001; FSC Chain-Of-Custody</v>
          </cell>
          <cell r="AP222" t="str">
            <v/>
          </cell>
          <cell r="AQ222" t="str">
            <v>7322541441597</v>
          </cell>
          <cell r="AR222" t="str">
            <v>195.000</v>
          </cell>
          <cell r="AS222" t="str">
            <v>195.000</v>
          </cell>
          <cell r="AT222" t="str">
            <v>190.000</v>
          </cell>
          <cell r="AU222" t="str">
            <v>2145.000</v>
          </cell>
          <cell r="AV222" t="str">
            <v>2171.300</v>
          </cell>
          <cell r="AW222" t="str">
            <v>none</v>
          </cell>
          <cell r="AX222" t="str">
            <v>1</v>
          </cell>
          <cell r="AY222" t="str">
            <v>7322541441603</v>
          </cell>
        </row>
        <row r="223">
          <cell r="C223">
            <v>130002</v>
          </cell>
          <cell r="D223">
            <v>130002</v>
          </cell>
          <cell r="E223">
            <v>18110</v>
          </cell>
          <cell r="F223" t="str">
            <v>Tork Basic Paper blue 1 ply W6</v>
          </cell>
          <cell r="G223" t="str">
            <v>Tork tekercses kéztörlő  W6 kék</v>
          </cell>
          <cell r="H223" t="str">
            <v>1</v>
          </cell>
          <cell r="I223" t="str">
            <v>6</v>
          </cell>
          <cell r="J223" t="str">
            <v>6</v>
          </cell>
          <cell r="K223" t="str">
            <v>28</v>
          </cell>
          <cell r="L223" t="str">
            <v>DE05</v>
          </cell>
          <cell r="M223" t="str">
            <v>DE</v>
          </cell>
          <cell r="N223" t="str">
            <v>Tork</v>
          </cell>
          <cell r="O223" t="str">
            <v>Universal</v>
          </cell>
          <cell r="P223" t="str">
            <v>W6</v>
          </cell>
          <cell r="Q223" t="str">
            <v>blue</v>
          </cell>
          <cell r="R223" t="str">
            <v>78.0</v>
          </cell>
          <cell r="S223" t="str">
            <v>1.0</v>
          </cell>
          <cell r="T223" t="str">
            <v/>
          </cell>
          <cell r="U223" t="str">
            <v/>
          </cell>
          <cell r="V223" t="str">
            <v/>
          </cell>
          <cell r="W223" t="str">
            <v>250.0</v>
          </cell>
          <cell r="X223" t="str">
            <v>19.5</v>
          </cell>
          <cell r="Y223" t="str">
            <v>19.0</v>
          </cell>
          <cell r="Z223" t="str">
            <v/>
          </cell>
          <cell r="AA223" t="str">
            <v/>
          </cell>
          <cell r="AB223" t="str">
            <v>2145.0</v>
          </cell>
          <cell r="AC223" t="str">
            <v>2171.3</v>
          </cell>
          <cell r="AD223" t="str">
            <v/>
          </cell>
          <cell r="AE223" t="str">
            <v/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>FSC Recycled credit - SA-COC-008266; EU Ecolabel - SE/004/001</v>
          </cell>
          <cell r="AN223" t="str">
            <v>Food contact approved certified by a third party - 60081 U 23</v>
          </cell>
          <cell r="AO223" t="str">
            <v>ISO 9001; HACCP; ISO 14001 (Environmental management systems); EMAS (eco-management and audit scheme); ISO 45001; ISO 50001; FSC Chain-Of-Custody</v>
          </cell>
          <cell r="AP223" t="str">
            <v/>
          </cell>
          <cell r="AQ223" t="str">
            <v>7322541442259</v>
          </cell>
          <cell r="AR223" t="str">
            <v>195.000</v>
          </cell>
          <cell r="AS223" t="str">
            <v>195.000</v>
          </cell>
          <cell r="AT223" t="str">
            <v>190.000</v>
          </cell>
          <cell r="AU223" t="str">
            <v>2145.000</v>
          </cell>
          <cell r="AV223" t="str">
            <v>2171.300</v>
          </cell>
          <cell r="AW223" t="str">
            <v>none</v>
          </cell>
          <cell r="AX223" t="str">
            <v>1</v>
          </cell>
          <cell r="AY223" t="str">
            <v>7322541442242</v>
          </cell>
        </row>
        <row r="224">
          <cell r="C224">
            <v>190493</v>
          </cell>
          <cell r="D224">
            <v>190493</v>
          </cell>
          <cell r="E224">
            <v>40940</v>
          </cell>
          <cell r="F224" t="str">
            <v>Tork Low-Lint Cleaning Cloth Turquoise</v>
          </cell>
          <cell r="G224" t="str">
            <v>Tork szöszszegény tisztítókendő, kis csomag</v>
          </cell>
          <cell r="H224" t="str">
            <v>75</v>
          </cell>
          <cell r="I224" t="str">
            <v>8</v>
          </cell>
          <cell r="J224" t="str">
            <v>600</v>
          </cell>
          <cell r="K224" t="str">
            <v>60</v>
          </cell>
          <cell r="L224" t="str">
            <v>NL01</v>
          </cell>
          <cell r="M224" t="str">
            <v>NL</v>
          </cell>
          <cell r="N224" t="str">
            <v>Tork</v>
          </cell>
          <cell r="O224" t="str">
            <v>Premium</v>
          </cell>
          <cell r="P224" t="str">
            <v>W8</v>
          </cell>
          <cell r="Q224" t="str">
            <v>turquoise</v>
          </cell>
          <cell r="R224" t="str">
            <v/>
          </cell>
          <cell r="S224" t="str">
            <v>1.0</v>
          </cell>
          <cell r="T224" t="str">
            <v/>
          </cell>
          <cell r="U224" t="str">
            <v/>
          </cell>
          <cell r="V224" t="str">
            <v/>
          </cell>
          <cell r="W224" t="str">
            <v/>
          </cell>
          <cell r="X224" t="str">
            <v/>
          </cell>
          <cell r="Y224" t="str">
            <v/>
          </cell>
          <cell r="Z224" t="str">
            <v/>
          </cell>
          <cell r="AA224" t="str">
            <v/>
          </cell>
          <cell r="AB224" t="str">
            <v>7.97</v>
          </cell>
          <cell r="AC224" t="str">
            <v/>
          </cell>
          <cell r="AD224" t="str">
            <v>38.5</v>
          </cell>
          <cell r="AE224" t="str">
            <v>30.0</v>
          </cell>
          <cell r="AF224" t="str">
            <v/>
          </cell>
          <cell r="AG224" t="str">
            <v/>
          </cell>
          <cell r="AH224" t="str">
            <v/>
          </cell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>FSC MIX Credit - SA-COC-008266</v>
          </cell>
          <cell r="AN224" t="str">
            <v>Food contact approved certified by a third party - 58651 U 22</v>
          </cell>
          <cell r="AO224" t="str">
            <v>ISO 14001 (Environmental management systems); ISO 9001</v>
          </cell>
          <cell r="AP224" t="str">
            <v/>
          </cell>
          <cell r="AQ224" t="str">
            <v>7322540823479</v>
          </cell>
          <cell r="AR224" t="str">
            <v>160.000</v>
          </cell>
          <cell r="AS224" t="str">
            <v>195.000</v>
          </cell>
          <cell r="AT224" t="str">
            <v>105.000</v>
          </cell>
          <cell r="AU224" t="str">
            <v>597.713</v>
          </cell>
          <cell r="AV224" t="str">
            <v>609.896</v>
          </cell>
          <cell r="AW224" t="str">
            <v>Plastic</v>
          </cell>
          <cell r="AX224" t="str">
            <v>75</v>
          </cell>
          <cell r="AY224" t="str">
            <v>7322540823462</v>
          </cell>
        </row>
        <row r="225">
          <cell r="C225">
            <v>190494</v>
          </cell>
          <cell r="D225">
            <v>190494</v>
          </cell>
          <cell r="E225">
            <v>25720</v>
          </cell>
          <cell r="F225" t="str">
            <v>Tork Low-Lint Cleaning Cloth W1, 2, 3</v>
          </cell>
          <cell r="G225" t="str">
            <v>Tork szöszszegény tisztítókendő, tekercses</v>
          </cell>
          <cell r="H225" t="str">
            <v>1</v>
          </cell>
          <cell r="I225" t="str">
            <v>1</v>
          </cell>
          <cell r="J225" t="str">
            <v>1</v>
          </cell>
          <cell r="K225" t="str">
            <v>84</v>
          </cell>
          <cell r="L225" t="str">
            <v>NL01</v>
          </cell>
          <cell r="M225" t="str">
            <v>NL</v>
          </cell>
          <cell r="N225" t="str">
            <v>Tork</v>
          </cell>
          <cell r="O225" t="str">
            <v>Premium</v>
          </cell>
          <cell r="P225" t="str">
            <v>W2, W3, W1</v>
          </cell>
          <cell r="Q225" t="str">
            <v>turquoise</v>
          </cell>
          <cell r="R225" t="str">
            <v/>
          </cell>
          <cell r="S225" t="str">
            <v>1.0</v>
          </cell>
          <cell r="T225" t="str">
            <v/>
          </cell>
          <cell r="U225" t="str">
            <v/>
          </cell>
          <cell r="V225" t="str">
            <v/>
          </cell>
          <cell r="W225" t="str">
            <v>180.0</v>
          </cell>
          <cell r="X225" t="str">
            <v>27.5</v>
          </cell>
          <cell r="Y225" t="str">
            <v>25.2</v>
          </cell>
          <cell r="Z225" t="str">
            <v>500.0</v>
          </cell>
          <cell r="AA225" t="str">
            <v>36.0</v>
          </cell>
          <cell r="AB225" t="str">
            <v>3415.5</v>
          </cell>
          <cell r="AC225" t="str">
            <v>3407.0</v>
          </cell>
          <cell r="AD225" t="str">
            <v/>
          </cell>
          <cell r="AE225" t="str">
            <v/>
          </cell>
          <cell r="AF225" t="str">
            <v/>
          </cell>
          <cell r="AG225" t="str">
            <v/>
          </cell>
          <cell r="AH225" t="str">
            <v/>
          </cell>
          <cell r="AI225" t="str">
            <v/>
          </cell>
          <cell r="AJ225" t="str">
            <v/>
          </cell>
          <cell r="AK225" t="str">
            <v/>
          </cell>
          <cell r="AL225" t="str">
            <v/>
          </cell>
          <cell r="AM225" t="str">
            <v>FSC MIX Credit - SA-COC-008266</v>
          </cell>
          <cell r="AN225" t="str">
            <v>Food contact approved certified by a third party - 58651 U 22</v>
          </cell>
          <cell r="AO225" t="str">
            <v>ISO 14001 (Environmental management systems); ISO 9001</v>
          </cell>
          <cell r="AP225" t="str">
            <v/>
          </cell>
          <cell r="AQ225" t="str">
            <v>7322540741186</v>
          </cell>
          <cell r="AR225" t="str">
            <v>264.000</v>
          </cell>
          <cell r="AS225" t="str">
            <v>264.000</v>
          </cell>
          <cell r="AT225" t="str">
            <v>292.000</v>
          </cell>
          <cell r="AU225" t="str">
            <v>3415.500</v>
          </cell>
          <cell r="AV225" t="str">
            <v>3707.901</v>
          </cell>
          <cell r="AW225" t="str">
            <v>none</v>
          </cell>
          <cell r="AX225" t="str">
            <v>1</v>
          </cell>
          <cell r="AY225" t="str">
            <v>7322540741186</v>
          </cell>
        </row>
        <row r="226">
          <cell r="C226">
            <v>190491</v>
          </cell>
          <cell r="D226">
            <v>190491</v>
          </cell>
          <cell r="E226">
            <v>23280</v>
          </cell>
          <cell r="F226" t="str">
            <v>Tork Low-Lint Cleaning Cloth W10 Refill</v>
          </cell>
          <cell r="G226" t="str">
            <v>Tork szöszszegény tisztítókendő, hordozható vödör - utántöltő</v>
          </cell>
          <cell r="H226" t="str">
            <v>1</v>
          </cell>
          <cell r="I226" t="str">
            <v>4</v>
          </cell>
          <cell r="J226" t="str">
            <v>4</v>
          </cell>
          <cell r="K226" t="str">
            <v>70</v>
          </cell>
          <cell r="L226" t="str">
            <v>NL01</v>
          </cell>
          <cell r="M226" t="str">
            <v>NL</v>
          </cell>
          <cell r="N226" t="str">
            <v>Tork</v>
          </cell>
          <cell r="O226" t="str">
            <v>Premium</v>
          </cell>
          <cell r="P226" t="str">
            <v>W10</v>
          </cell>
          <cell r="Q226" t="str">
            <v>turquoise</v>
          </cell>
          <cell r="R226" t="str">
            <v/>
          </cell>
          <cell r="S226" t="str">
            <v>1.0</v>
          </cell>
          <cell r="T226" t="str">
            <v/>
          </cell>
          <cell r="U226" t="str">
            <v/>
          </cell>
          <cell r="V226" t="str">
            <v/>
          </cell>
          <cell r="W226" t="str">
            <v>60.0</v>
          </cell>
          <cell r="X226" t="str">
            <v>16.5</v>
          </cell>
          <cell r="Y226" t="str">
            <v>16.0</v>
          </cell>
          <cell r="Z226" t="str">
            <v>200.0</v>
          </cell>
          <cell r="AA226" t="str">
            <v>30.0</v>
          </cell>
          <cell r="AB226" t="str">
            <v>683.1</v>
          </cell>
          <cell r="AC226" t="str">
            <v>673.2</v>
          </cell>
          <cell r="AD226" t="str">
            <v/>
          </cell>
          <cell r="AE226" t="str">
            <v/>
          </cell>
          <cell r="AF226" t="str">
            <v/>
          </cell>
          <cell r="AG226" t="str">
            <v/>
          </cell>
          <cell r="AH226" t="str">
            <v/>
          </cell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>FSC MIX Credit - SA-COC-008266</v>
          </cell>
          <cell r="AN226" t="str">
            <v>Food contact approved certified by a third party - 58651 U 22</v>
          </cell>
          <cell r="AO226" t="str">
            <v>ISO 14001 (Environmental management systems); ISO 9001</v>
          </cell>
          <cell r="AP226" t="str">
            <v/>
          </cell>
          <cell r="AQ226" t="str">
            <v>7322540741711</v>
          </cell>
          <cell r="AR226" t="str">
            <v>160.000</v>
          </cell>
          <cell r="AS226" t="str">
            <v>160.000</v>
          </cell>
          <cell r="AT226" t="str">
            <v>165.000</v>
          </cell>
          <cell r="AU226" t="str">
            <v>683.100</v>
          </cell>
          <cell r="AV226" t="str">
            <v>683.100</v>
          </cell>
          <cell r="AW226" t="str">
            <v>none</v>
          </cell>
          <cell r="AX226" t="str">
            <v>1</v>
          </cell>
          <cell r="AY226" t="str">
            <v>7322540741728</v>
          </cell>
        </row>
        <row r="227">
          <cell r="C227">
            <v>190492</v>
          </cell>
          <cell r="D227">
            <v>190492</v>
          </cell>
          <cell r="E227">
            <v>27680</v>
          </cell>
          <cell r="F227" t="str">
            <v>Tork Low-Lint Cleaning Handy Bucket W10</v>
          </cell>
          <cell r="G227" t="str">
            <v>Tork szöszszegény tisztítókendő, hordozható vödör</v>
          </cell>
          <cell r="H227" t="str">
            <v>1</v>
          </cell>
          <cell r="I227" t="str">
            <v>4</v>
          </cell>
          <cell r="J227" t="str">
            <v>4</v>
          </cell>
          <cell r="K227" t="str">
            <v>24</v>
          </cell>
          <cell r="L227" t="str">
            <v>NL01</v>
          </cell>
          <cell r="M227" t="str">
            <v>NL</v>
          </cell>
          <cell r="N227" t="str">
            <v>Tork</v>
          </cell>
          <cell r="O227" t="str">
            <v>Premium</v>
          </cell>
          <cell r="P227" t="str">
            <v>W10</v>
          </cell>
          <cell r="Q227" t="str">
            <v>turquoise</v>
          </cell>
          <cell r="R227" t="str">
            <v/>
          </cell>
          <cell r="S227" t="str">
            <v>1.0</v>
          </cell>
          <cell r="T227" t="str">
            <v/>
          </cell>
          <cell r="U227" t="str">
            <v/>
          </cell>
          <cell r="V227" t="str">
            <v/>
          </cell>
          <cell r="W227" t="str">
            <v>60.0</v>
          </cell>
          <cell r="X227" t="str">
            <v>16.5</v>
          </cell>
          <cell r="Y227" t="str">
            <v>16.0</v>
          </cell>
          <cell r="Z227" t="str">
            <v>200.0</v>
          </cell>
          <cell r="AA227" t="str">
            <v>30.0</v>
          </cell>
          <cell r="AB227" t="str">
            <v>683.1</v>
          </cell>
          <cell r="AC227" t="str">
            <v>673.2</v>
          </cell>
          <cell r="AD227" t="str">
            <v/>
          </cell>
          <cell r="AE227" t="str">
            <v/>
          </cell>
          <cell r="AF227" t="str">
            <v/>
          </cell>
          <cell r="AG227" t="str">
            <v/>
          </cell>
          <cell r="AH227" t="str">
            <v/>
          </cell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>FSC MIX Credit - SA-COC-008266</v>
          </cell>
          <cell r="AN227" t="str">
            <v>Food contact approved certified by a third party - 58651 U 22</v>
          </cell>
          <cell r="AO227" t="str">
            <v>ISO 9001; ISO 14001 (Environmental management systems)</v>
          </cell>
          <cell r="AP227" t="str">
            <v/>
          </cell>
          <cell r="AQ227" t="str">
            <v>7322540741193</v>
          </cell>
          <cell r="AR227" t="str">
            <v>227.000</v>
          </cell>
          <cell r="AS227" t="str">
            <v>227.000</v>
          </cell>
          <cell r="AT227" t="str">
            <v>211.000</v>
          </cell>
          <cell r="AU227" t="str">
            <v>683.100</v>
          </cell>
          <cell r="AV227" t="str">
            <v>865.600</v>
          </cell>
          <cell r="AW227" t="str">
            <v>Plastic</v>
          </cell>
          <cell r="AX227" t="str">
            <v>1</v>
          </cell>
          <cell r="AY227" t="str">
            <v>7322540741209</v>
          </cell>
        </row>
        <row r="228">
          <cell r="C228">
            <v>190578</v>
          </cell>
          <cell r="D228">
            <v>190578</v>
          </cell>
          <cell r="E228">
            <v>29940</v>
          </cell>
          <cell r="F228" t="str">
            <v>Tork Ind Low-Lint Cleaning Cloth W4</v>
          </cell>
          <cell r="G228" t="str">
            <v>Tork szöszszegény tisztítókendő ipari környezetbe, hajtogatott</v>
          </cell>
          <cell r="H228" t="str">
            <v>80</v>
          </cell>
          <cell r="I228" t="str">
            <v>5</v>
          </cell>
          <cell r="J228" t="str">
            <v>400</v>
          </cell>
          <cell r="K228" t="str">
            <v>48</v>
          </cell>
          <cell r="L228" t="str">
            <v>NL01</v>
          </cell>
          <cell r="M228" t="str">
            <v>NL</v>
          </cell>
          <cell r="N228" t="str">
            <v>Tork</v>
          </cell>
          <cell r="O228" t="str">
            <v>Premium</v>
          </cell>
          <cell r="P228" t="str">
            <v>W4</v>
          </cell>
          <cell r="Q228" t="str">
            <v>blue</v>
          </cell>
          <cell r="R228" t="str">
            <v/>
          </cell>
          <cell r="S228" t="str">
            <v>1.0</v>
          </cell>
          <cell r="T228" t="str">
            <v/>
          </cell>
          <cell r="U228" t="str">
            <v/>
          </cell>
          <cell r="V228" t="str">
            <v/>
          </cell>
          <cell r="W228" t="str">
            <v/>
          </cell>
          <cell r="X228" t="str">
            <v/>
          </cell>
          <cell r="Y228" t="str">
            <v/>
          </cell>
          <cell r="Z228" t="str">
            <v/>
          </cell>
          <cell r="AA228" t="str">
            <v/>
          </cell>
          <cell r="AB228" t="str">
            <v>8.719</v>
          </cell>
          <cell r="AC228" t="str">
            <v/>
          </cell>
          <cell r="AD228" t="str">
            <v>39.0</v>
          </cell>
          <cell r="AE228" t="str">
            <v>32.4</v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>No FSC-PEFC Certification</v>
          </cell>
          <cell r="AN228" t="str">
            <v/>
          </cell>
          <cell r="AO228" t="str">
            <v>ISO 9001; ISO 14001 (Environmental management systems)</v>
          </cell>
          <cell r="AP228" t="str">
            <v/>
          </cell>
          <cell r="AQ228" t="str">
            <v>7322540741735</v>
          </cell>
          <cell r="AR228" t="str">
            <v>110.000</v>
          </cell>
          <cell r="AS228" t="str">
            <v>388.000</v>
          </cell>
          <cell r="AT228" t="str">
            <v>160.000</v>
          </cell>
          <cell r="AU228" t="str">
            <v>697.507</v>
          </cell>
          <cell r="AV228" t="str">
            <v>720.910</v>
          </cell>
          <cell r="AW228" t="str">
            <v>Plastic</v>
          </cell>
          <cell r="AX228" t="str">
            <v>80</v>
          </cell>
          <cell r="AY228" t="str">
            <v>7322540741742</v>
          </cell>
        </row>
        <row r="229">
          <cell r="C229">
            <v>197270</v>
          </cell>
          <cell r="D229">
            <v>197270</v>
          </cell>
          <cell r="E229">
            <v>14780</v>
          </cell>
          <cell r="F229" t="str">
            <v>Tork Polishing Cloth Combi Roll W1/2/3</v>
          </cell>
          <cell r="G229" t="str">
            <v>Tork polírozó kendő, kombi tekercses</v>
          </cell>
          <cell r="H229" t="str">
            <v>1</v>
          </cell>
          <cell r="I229" t="str">
            <v>1</v>
          </cell>
          <cell r="J229" t="str">
            <v>1</v>
          </cell>
          <cell r="K229" t="str">
            <v>72</v>
          </cell>
          <cell r="L229" t="str">
            <v>NL01</v>
          </cell>
          <cell r="M229" t="str">
            <v>NL</v>
          </cell>
          <cell r="N229" t="str">
            <v>Tork</v>
          </cell>
          <cell r="O229" t="str">
            <v>Premium</v>
          </cell>
          <cell r="P229" t="str">
            <v>W2, W3, W1</v>
          </cell>
          <cell r="Q229" t="str">
            <v>white</v>
          </cell>
          <cell r="R229" t="str">
            <v>50.0</v>
          </cell>
          <cell r="S229" t="str">
            <v>1.0</v>
          </cell>
          <cell r="T229" t="str">
            <v/>
          </cell>
          <cell r="U229" t="str">
            <v/>
          </cell>
          <cell r="V229" t="str">
            <v/>
          </cell>
          <cell r="W229" t="str">
            <v>171.0</v>
          </cell>
          <cell r="X229" t="str">
            <v>31.5</v>
          </cell>
          <cell r="Y229" t="str">
            <v>25.0</v>
          </cell>
          <cell r="Z229" t="str">
            <v>450.0</v>
          </cell>
          <cell r="AA229" t="str">
            <v>38.0</v>
          </cell>
          <cell r="AB229" t="str">
            <v>2962.575</v>
          </cell>
          <cell r="AC229" t="str">
            <v>3010.58</v>
          </cell>
          <cell r="AD229" t="str">
            <v/>
          </cell>
          <cell r="AE229" t="str">
            <v/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>FSC MIX Credit - SA-COC-008266</v>
          </cell>
          <cell r="AN229" t="str">
            <v/>
          </cell>
          <cell r="AO229" t="str">
            <v>ISO 14001 (Environmental management systems); ISO 9001</v>
          </cell>
          <cell r="AP229" t="str">
            <v/>
          </cell>
          <cell r="AQ229" t="str">
            <v>7322540236699</v>
          </cell>
          <cell r="AR229" t="str">
            <v>264.000</v>
          </cell>
          <cell r="AS229" t="str">
            <v>264.000</v>
          </cell>
          <cell r="AT229" t="str">
            <v>333.000</v>
          </cell>
          <cell r="AU229" t="str">
            <v>2962.575</v>
          </cell>
          <cell r="AV229" t="str">
            <v>3274.995</v>
          </cell>
          <cell r="AW229" t="str">
            <v>Carton</v>
          </cell>
          <cell r="AX229" t="str">
            <v>1</v>
          </cell>
          <cell r="AY229" t="str">
            <v>7322540236699</v>
          </cell>
        </row>
        <row r="230">
          <cell r="C230">
            <v>183600</v>
          </cell>
          <cell r="D230">
            <v>183600</v>
          </cell>
          <cell r="E230">
            <v>27930</v>
          </cell>
          <cell r="F230" t="str">
            <v>Tork Microfiber Reusable CleaningCloth B</v>
          </cell>
          <cell r="G230" t="str">
            <v>Tork újra felhasználható  mikroszálas tisztítókendő</v>
          </cell>
          <cell r="H230" t="str">
            <v>6</v>
          </cell>
          <cell r="I230" t="str">
            <v>8</v>
          </cell>
          <cell r="J230" t="str">
            <v>48</v>
          </cell>
          <cell r="K230" t="str">
            <v>192</v>
          </cell>
          <cell r="L230" t="str">
            <v>DE05</v>
          </cell>
          <cell r="M230" t="str">
            <v>BD</v>
          </cell>
          <cell r="N230" t="str">
            <v>Tork</v>
          </cell>
          <cell r="O230" t="str">
            <v>Premium</v>
          </cell>
          <cell r="P230" t="str">
            <v>NA</v>
          </cell>
          <cell r="Q230" t="str">
            <v>blue</v>
          </cell>
          <cell r="R230" t="str">
            <v/>
          </cell>
          <cell r="S230" t="str">
            <v>1.0</v>
          </cell>
          <cell r="T230" t="str">
            <v/>
          </cell>
          <cell r="U230" t="str">
            <v/>
          </cell>
          <cell r="V230" t="str">
            <v/>
          </cell>
          <cell r="W230" t="str">
            <v/>
          </cell>
          <cell r="X230" t="str">
            <v/>
          </cell>
          <cell r="Y230" t="str">
            <v/>
          </cell>
          <cell r="Z230" t="str">
            <v/>
          </cell>
          <cell r="AA230" t="str">
            <v/>
          </cell>
          <cell r="AB230" t="str">
            <v>25.5</v>
          </cell>
          <cell r="AC230" t="str">
            <v/>
          </cell>
          <cell r="AD230" t="str">
            <v>30.5</v>
          </cell>
          <cell r="AE230" t="str">
            <v>30.5</v>
          </cell>
          <cell r="AF230" t="str">
            <v>1/4</v>
          </cell>
          <cell r="AG230" t="str">
            <v/>
          </cell>
          <cell r="AH230" t="str">
            <v/>
          </cell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 t="str">
            <v>Nordic Ecolabel - 3083 0055</v>
          </cell>
          <cell r="AN230" t="str">
            <v/>
          </cell>
          <cell r="AO230" t="str">
            <v/>
          </cell>
          <cell r="AP230" t="str">
            <v/>
          </cell>
          <cell r="AQ230" t="str">
            <v>7322541265728</v>
          </cell>
          <cell r="AR230" t="str">
            <v>160.000</v>
          </cell>
          <cell r="AS230" t="str">
            <v>160.000</v>
          </cell>
          <cell r="AT230" t="str">
            <v>32.000</v>
          </cell>
          <cell r="AU230" t="str">
            <v>153.000</v>
          </cell>
          <cell r="AV230" t="str">
            <v>158.000</v>
          </cell>
          <cell r="AW230" t="str">
            <v>Plastic</v>
          </cell>
          <cell r="AX230" t="str">
            <v>6</v>
          </cell>
          <cell r="AY230" t="str">
            <v>7322541265735</v>
          </cell>
        </row>
        <row r="231">
          <cell r="C231">
            <v>183601</v>
          </cell>
          <cell r="D231">
            <v>183601</v>
          </cell>
          <cell r="E231">
            <v>27930</v>
          </cell>
          <cell r="F231" t="str">
            <v>Tork Microfiber Reusable CleaningCloth Y</v>
          </cell>
          <cell r="G231" t="str">
            <v>Tork újra felhasználható  mikroszálas tisztítókendő</v>
          </cell>
          <cell r="H231" t="str">
            <v>6</v>
          </cell>
          <cell r="I231" t="str">
            <v>8</v>
          </cell>
          <cell r="J231" t="str">
            <v>48</v>
          </cell>
          <cell r="K231" t="str">
            <v>192</v>
          </cell>
          <cell r="L231" t="str">
            <v>DE05</v>
          </cell>
          <cell r="M231" t="str">
            <v>BD</v>
          </cell>
          <cell r="N231" t="str">
            <v>Tork</v>
          </cell>
          <cell r="O231" t="str">
            <v>Premium</v>
          </cell>
          <cell r="P231" t="str">
            <v>NA</v>
          </cell>
          <cell r="Q231" t="str">
            <v>yellow</v>
          </cell>
          <cell r="R231" t="str">
            <v/>
          </cell>
          <cell r="S231" t="str">
            <v>1.0</v>
          </cell>
          <cell r="T231" t="str">
            <v/>
          </cell>
          <cell r="U231" t="str">
            <v/>
          </cell>
          <cell r="V231" t="str">
            <v/>
          </cell>
          <cell r="W231" t="str">
            <v/>
          </cell>
          <cell r="X231" t="str">
            <v/>
          </cell>
          <cell r="Y231" t="str">
            <v/>
          </cell>
          <cell r="Z231" t="str">
            <v/>
          </cell>
          <cell r="AA231" t="str">
            <v/>
          </cell>
          <cell r="AB231" t="str">
            <v>25.5</v>
          </cell>
          <cell r="AC231" t="str">
            <v/>
          </cell>
          <cell r="AD231" t="str">
            <v>30.5</v>
          </cell>
          <cell r="AE231" t="str">
            <v>30.5</v>
          </cell>
          <cell r="AF231" t="str">
            <v>1/4</v>
          </cell>
          <cell r="AG231" t="str">
            <v/>
          </cell>
          <cell r="AH231" t="str">
            <v/>
          </cell>
          <cell r="AI231" t="str">
            <v/>
          </cell>
          <cell r="AJ231" t="str">
            <v/>
          </cell>
          <cell r="AK231" t="str">
            <v/>
          </cell>
          <cell r="AL231" t="str">
            <v/>
          </cell>
          <cell r="AM231" t="str">
            <v>Nordic Ecolabel - 3083 0055</v>
          </cell>
          <cell r="AN231" t="str">
            <v/>
          </cell>
          <cell r="AO231" t="str">
            <v/>
          </cell>
          <cell r="AP231" t="str">
            <v/>
          </cell>
          <cell r="AQ231" t="str">
            <v>7322541265766</v>
          </cell>
          <cell r="AR231" t="str">
            <v>160.000</v>
          </cell>
          <cell r="AS231" t="str">
            <v>160.000</v>
          </cell>
          <cell r="AT231" t="str">
            <v>32.000</v>
          </cell>
          <cell r="AU231" t="str">
            <v>153.000</v>
          </cell>
          <cell r="AV231" t="str">
            <v>158.000</v>
          </cell>
          <cell r="AW231" t="str">
            <v>Plastic</v>
          </cell>
          <cell r="AX231" t="str">
            <v>6</v>
          </cell>
          <cell r="AY231" t="str">
            <v>7322541265773</v>
          </cell>
        </row>
        <row r="232">
          <cell r="C232">
            <v>183700</v>
          </cell>
          <cell r="D232">
            <v>183700</v>
          </cell>
          <cell r="E232">
            <v>39570</v>
          </cell>
          <cell r="F232" t="str">
            <v>Tork Microfiber Disposable CleaningCloth</v>
          </cell>
          <cell r="G232" t="str">
            <v>Tork eldobható mikroszálas tisztítókendő</v>
          </cell>
          <cell r="H232" t="str">
            <v>40</v>
          </cell>
          <cell r="I232" t="str">
            <v>8</v>
          </cell>
          <cell r="J232" t="str">
            <v>320</v>
          </cell>
          <cell r="K232" t="str">
            <v>80</v>
          </cell>
          <cell r="L232" t="str">
            <v>NL41</v>
          </cell>
          <cell r="M232" t="str">
            <v>NL</v>
          </cell>
          <cell r="N232" t="str">
            <v>Tork</v>
          </cell>
          <cell r="O232" t="str">
            <v>Premium</v>
          </cell>
          <cell r="P232" t="str">
            <v>NA</v>
          </cell>
          <cell r="Q232" t="str">
            <v>white</v>
          </cell>
          <cell r="R232" t="str">
            <v/>
          </cell>
          <cell r="S232" t="str">
            <v>1.0</v>
          </cell>
          <cell r="T232" t="str">
            <v/>
          </cell>
          <cell r="U232" t="str">
            <v/>
          </cell>
          <cell r="V232" t="str">
            <v/>
          </cell>
          <cell r="W232" t="str">
            <v/>
          </cell>
          <cell r="X232" t="str">
            <v/>
          </cell>
          <cell r="Y232" t="str">
            <v/>
          </cell>
          <cell r="Z232" t="str">
            <v/>
          </cell>
          <cell r="AA232" t="str">
            <v/>
          </cell>
          <cell r="AB232" t="str">
            <v>6.0</v>
          </cell>
          <cell r="AC232" t="str">
            <v/>
          </cell>
          <cell r="AD232" t="str">
            <v>29.5</v>
          </cell>
          <cell r="AE232" t="str">
            <v>34.0</v>
          </cell>
          <cell r="AF232" t="str">
            <v>1/4</v>
          </cell>
          <cell r="AG232" t="str">
            <v/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  <cell r="AN232" t="str">
            <v/>
          </cell>
          <cell r="AO232" t="str">
            <v/>
          </cell>
          <cell r="AP232" t="str">
            <v/>
          </cell>
          <cell r="AQ232" t="str">
            <v>7322541265896</v>
          </cell>
          <cell r="AR232" t="str">
            <v>150.000</v>
          </cell>
          <cell r="AS232" t="str">
            <v>170.000</v>
          </cell>
          <cell r="AT232" t="str">
            <v>75.000</v>
          </cell>
          <cell r="AU232" t="str">
            <v>240.000</v>
          </cell>
          <cell r="AV232" t="str">
            <v>246.000</v>
          </cell>
          <cell r="AW232" t="str">
            <v>Plastic</v>
          </cell>
          <cell r="AX232" t="str">
            <v>40</v>
          </cell>
          <cell r="AY232" t="str">
            <v>7322541265902</v>
          </cell>
        </row>
        <row r="233">
          <cell r="C233">
            <v>183602</v>
          </cell>
          <cell r="D233">
            <v>183602</v>
          </cell>
          <cell r="E233">
            <v>27930</v>
          </cell>
          <cell r="F233" t="str">
            <v>Tork Microfiber Reusable CleaningCloth G</v>
          </cell>
          <cell r="G233" t="str">
            <v>Tork újra felhasználható  mikroszálas tisztítókendő</v>
          </cell>
          <cell r="H233" t="str">
            <v>6</v>
          </cell>
          <cell r="I233" t="str">
            <v>8</v>
          </cell>
          <cell r="J233" t="str">
            <v>48</v>
          </cell>
          <cell r="K233" t="str">
            <v>192</v>
          </cell>
          <cell r="L233" t="str">
            <v>DE05</v>
          </cell>
          <cell r="M233" t="str">
            <v>BD</v>
          </cell>
          <cell r="N233" t="str">
            <v>Tork</v>
          </cell>
          <cell r="O233" t="str">
            <v>Premium</v>
          </cell>
          <cell r="P233" t="str">
            <v>NA</v>
          </cell>
          <cell r="Q233" t="str">
            <v>green</v>
          </cell>
          <cell r="R233" t="str">
            <v/>
          </cell>
          <cell r="S233" t="str">
            <v>1.0</v>
          </cell>
          <cell r="T233" t="str">
            <v/>
          </cell>
          <cell r="U233" t="str">
            <v/>
          </cell>
          <cell r="V233" t="str">
            <v/>
          </cell>
          <cell r="W233" t="str">
            <v/>
          </cell>
          <cell r="X233" t="str">
            <v/>
          </cell>
          <cell r="Y233" t="str">
            <v/>
          </cell>
          <cell r="Z233" t="str">
            <v/>
          </cell>
          <cell r="AA233" t="str">
            <v/>
          </cell>
          <cell r="AB233" t="str">
            <v>25.5</v>
          </cell>
          <cell r="AC233" t="str">
            <v/>
          </cell>
          <cell r="AD233" t="str">
            <v>30.5</v>
          </cell>
          <cell r="AE233" t="str">
            <v>30.5</v>
          </cell>
          <cell r="AF233" t="str">
            <v>1/4</v>
          </cell>
          <cell r="AG233" t="str">
            <v/>
          </cell>
          <cell r="AH233" t="str">
            <v/>
          </cell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>Nordic Ecolabel - 3083 0055</v>
          </cell>
          <cell r="AN233" t="str">
            <v/>
          </cell>
          <cell r="AO233" t="str">
            <v/>
          </cell>
          <cell r="AP233" t="str">
            <v/>
          </cell>
          <cell r="AQ233" t="str">
            <v>7322541265827</v>
          </cell>
          <cell r="AR233" t="str">
            <v>160.000</v>
          </cell>
          <cell r="AS233" t="str">
            <v>160.000</v>
          </cell>
          <cell r="AT233" t="str">
            <v>32.000</v>
          </cell>
          <cell r="AU233" t="str">
            <v>153.000</v>
          </cell>
          <cell r="AV233" t="str">
            <v>158.000</v>
          </cell>
          <cell r="AW233" t="str">
            <v>Plastic</v>
          </cell>
          <cell r="AX233" t="str">
            <v>6</v>
          </cell>
          <cell r="AY233" t="str">
            <v>7322541265810</v>
          </cell>
        </row>
        <row r="234">
          <cell r="C234">
            <v>183603</v>
          </cell>
          <cell r="D234">
            <v>183603</v>
          </cell>
          <cell r="E234">
            <v>27930</v>
          </cell>
          <cell r="F234" t="str">
            <v>Tork Microfiber Reusable CleaningCloth R</v>
          </cell>
          <cell r="G234" t="str">
            <v>Tork újra felhasználható  mikroszálas tisztítókendő</v>
          </cell>
          <cell r="H234" t="str">
            <v>6</v>
          </cell>
          <cell r="I234" t="str">
            <v>8</v>
          </cell>
          <cell r="J234" t="str">
            <v>48</v>
          </cell>
          <cell r="K234" t="str">
            <v>192</v>
          </cell>
          <cell r="L234" t="str">
            <v>DE05</v>
          </cell>
          <cell r="M234" t="str">
            <v>BD</v>
          </cell>
          <cell r="N234" t="str">
            <v>Tork</v>
          </cell>
          <cell r="O234" t="str">
            <v>Premium</v>
          </cell>
          <cell r="P234" t="str">
            <v>NA</v>
          </cell>
          <cell r="Q234" t="str">
            <v>Red</v>
          </cell>
          <cell r="R234" t="str">
            <v/>
          </cell>
          <cell r="S234" t="str">
            <v>1.0</v>
          </cell>
          <cell r="T234" t="str">
            <v/>
          </cell>
          <cell r="U234" t="str">
            <v/>
          </cell>
          <cell r="V234" t="str">
            <v/>
          </cell>
          <cell r="W234" t="str">
            <v/>
          </cell>
          <cell r="X234" t="str">
            <v/>
          </cell>
          <cell r="Y234" t="str">
            <v/>
          </cell>
          <cell r="Z234" t="str">
            <v/>
          </cell>
          <cell r="AA234" t="str">
            <v/>
          </cell>
          <cell r="AB234" t="str">
            <v>25.5</v>
          </cell>
          <cell r="AC234" t="str">
            <v/>
          </cell>
          <cell r="AD234" t="str">
            <v>30.5</v>
          </cell>
          <cell r="AE234" t="str">
            <v>30.5</v>
          </cell>
          <cell r="AF234" t="str">
            <v>1/4</v>
          </cell>
          <cell r="AG234" t="str">
            <v/>
          </cell>
          <cell r="AH234" t="str">
            <v/>
          </cell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>Nordic Ecolabel - 3083 0055</v>
          </cell>
          <cell r="AN234" t="str">
            <v/>
          </cell>
          <cell r="AO234" t="str">
            <v/>
          </cell>
          <cell r="AP234" t="str">
            <v/>
          </cell>
          <cell r="AQ234" t="str">
            <v>7322541265858</v>
          </cell>
          <cell r="AR234" t="str">
            <v>160.000</v>
          </cell>
          <cell r="AS234" t="str">
            <v>160.000</v>
          </cell>
          <cell r="AT234" t="str">
            <v>32.000</v>
          </cell>
          <cell r="AU234" t="str">
            <v>153.000</v>
          </cell>
          <cell r="AV234" t="str">
            <v>158.000</v>
          </cell>
          <cell r="AW234" t="str">
            <v>Plastic</v>
          </cell>
          <cell r="AX234" t="str">
            <v>6</v>
          </cell>
          <cell r="AY234" t="str">
            <v>7322541265865</v>
          </cell>
        </row>
        <row r="235">
          <cell r="C235">
            <v>510104</v>
          </cell>
          <cell r="D235">
            <v>510104</v>
          </cell>
          <cell r="E235">
            <v>29400</v>
          </cell>
          <cell r="F235" t="str">
            <v>Tork Cleaning Cloth Giant Roll W1</v>
          </cell>
          <cell r="G235" t="str">
            <v>Tork tisztítókendő, tekercses</v>
          </cell>
          <cell r="H235" t="str">
            <v>1</v>
          </cell>
          <cell r="I235" t="str">
            <v>1</v>
          </cell>
          <cell r="J235" t="str">
            <v>1</v>
          </cell>
          <cell r="K235" t="str">
            <v>30</v>
          </cell>
          <cell r="L235" t="str">
            <v>NL01</v>
          </cell>
          <cell r="M235" t="str">
            <v>NL</v>
          </cell>
          <cell r="N235" t="str">
            <v>Tork</v>
          </cell>
          <cell r="O235" t="str">
            <v>Premium</v>
          </cell>
          <cell r="P235" t="str">
            <v>W1</v>
          </cell>
          <cell r="Q235" t="str">
            <v>white</v>
          </cell>
          <cell r="R235" t="str">
            <v>85.0</v>
          </cell>
          <cell r="S235" t="str">
            <v>1.0</v>
          </cell>
          <cell r="T235" t="str">
            <v/>
          </cell>
          <cell r="U235" t="str">
            <v/>
          </cell>
          <cell r="V235" t="str">
            <v/>
          </cell>
          <cell r="W235" t="str">
            <v>380.0</v>
          </cell>
          <cell r="X235" t="str">
            <v>42.0</v>
          </cell>
          <cell r="Y235" t="str">
            <v>38.0</v>
          </cell>
          <cell r="Z235" t="str">
            <v>1000.0</v>
          </cell>
          <cell r="AA235" t="str">
            <v>38.0</v>
          </cell>
          <cell r="AB235" t="str">
            <v>8778.0</v>
          </cell>
          <cell r="AC235" t="str">
            <v>8974.0</v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>FSC MIX Credit - SA-COC-008266</v>
          </cell>
          <cell r="AN235" t="str">
            <v>Food contact approved certified by a third party - 58516 U 22</v>
          </cell>
          <cell r="AO235" t="str">
            <v>ISO 14001 (Environmental management systems); ISO 9001</v>
          </cell>
          <cell r="AP235" t="str">
            <v/>
          </cell>
          <cell r="AQ235" t="str">
            <v>7322540057256</v>
          </cell>
          <cell r="AR235" t="str">
            <v>400.000</v>
          </cell>
          <cell r="AS235" t="str">
            <v>400.000</v>
          </cell>
          <cell r="AT235" t="str">
            <v>443.000</v>
          </cell>
          <cell r="AU235" t="str">
            <v>8778.000</v>
          </cell>
          <cell r="AV235" t="str">
            <v>9761.900</v>
          </cell>
          <cell r="AW235" t="str">
            <v>none</v>
          </cell>
          <cell r="AX235" t="str">
            <v>1</v>
          </cell>
          <cell r="AY235" t="str">
            <v>7322540057256</v>
          </cell>
        </row>
        <row r="236">
          <cell r="C236">
            <v>510237</v>
          </cell>
          <cell r="D236">
            <v>510237</v>
          </cell>
          <cell r="E236">
            <v>10480</v>
          </cell>
          <cell r="F236" t="str">
            <v>Tork Cleaning Cloth Blue CombRoll W1/2/3</v>
          </cell>
          <cell r="G236" t="str">
            <v>Tork tisztítókendő, dobozos kombi tekercses</v>
          </cell>
          <cell r="H236" t="str">
            <v>1</v>
          </cell>
          <cell r="I236" t="str">
            <v>1</v>
          </cell>
          <cell r="J236" t="str">
            <v>1</v>
          </cell>
          <cell r="K236" t="str">
            <v>72</v>
          </cell>
          <cell r="L236" t="str">
            <v>NL01</v>
          </cell>
          <cell r="M236" t="str">
            <v>NL</v>
          </cell>
          <cell r="N236" t="str">
            <v>Tork</v>
          </cell>
          <cell r="O236" t="str">
            <v>Premium</v>
          </cell>
          <cell r="P236" t="str">
            <v>W2, W3, W1</v>
          </cell>
          <cell r="Q236" t="str">
            <v>blue</v>
          </cell>
          <cell r="R236" t="str">
            <v/>
          </cell>
          <cell r="S236" t="str">
            <v>1.0</v>
          </cell>
          <cell r="T236" t="str">
            <v/>
          </cell>
          <cell r="U236" t="str">
            <v/>
          </cell>
          <cell r="V236" t="str">
            <v/>
          </cell>
          <cell r="W236" t="str">
            <v>152.0</v>
          </cell>
          <cell r="X236" t="str">
            <v>31.5</v>
          </cell>
          <cell r="Y236" t="str">
            <v>25.0</v>
          </cell>
          <cell r="Z236" t="str">
            <v>400.0</v>
          </cell>
          <cell r="AA236" t="str">
            <v>38.0</v>
          </cell>
          <cell r="AB236" t="str">
            <v>2633.4</v>
          </cell>
          <cell r="AC236" t="str">
            <v>2681.4</v>
          </cell>
          <cell r="AD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>FSC MIX Credit - SA-COC-008266</v>
          </cell>
          <cell r="AN236" t="str">
            <v>Food contact approved certified by a third party - 58516 U 22</v>
          </cell>
          <cell r="AO236" t="str">
            <v>ISO 14001 (Environmental management systems); ISO 9001</v>
          </cell>
          <cell r="AP236" t="str">
            <v/>
          </cell>
          <cell r="AQ236" t="str">
            <v>7322540057430</v>
          </cell>
          <cell r="AR236" t="str">
            <v>264.000</v>
          </cell>
          <cell r="AS236" t="str">
            <v>264.000</v>
          </cell>
          <cell r="AT236" t="str">
            <v>333.000</v>
          </cell>
          <cell r="AU236" t="str">
            <v>2633.400</v>
          </cell>
          <cell r="AV236" t="str">
            <v>2945.820</v>
          </cell>
          <cell r="AW236" t="str">
            <v>none</v>
          </cell>
          <cell r="AX236" t="str">
            <v>1</v>
          </cell>
          <cell r="AY236" t="str">
            <v>7322540057430</v>
          </cell>
        </row>
        <row r="237">
          <cell r="C237">
            <v>510137</v>
          </cell>
          <cell r="D237">
            <v>510137</v>
          </cell>
          <cell r="E237">
            <v>10480</v>
          </cell>
          <cell r="F237" t="str">
            <v>Tork Cleaning Cloth Combi Roll W1/2/3</v>
          </cell>
          <cell r="G237" t="str">
            <v>Tork tisztítókendő, dobozos kombi tekercses</v>
          </cell>
          <cell r="H237" t="str">
            <v>1</v>
          </cell>
          <cell r="I237" t="str">
            <v>1</v>
          </cell>
          <cell r="J237" t="str">
            <v>1</v>
          </cell>
          <cell r="K237" t="str">
            <v>72</v>
          </cell>
          <cell r="L237" t="str">
            <v>NL01</v>
          </cell>
          <cell r="M237" t="str">
            <v>NL</v>
          </cell>
          <cell r="N237" t="str">
            <v>Tork</v>
          </cell>
          <cell r="O237" t="str">
            <v>Premium</v>
          </cell>
          <cell r="P237" t="str">
            <v>W2, W3, W1</v>
          </cell>
          <cell r="Q237" t="str">
            <v>white</v>
          </cell>
          <cell r="R237" t="str">
            <v>85.0</v>
          </cell>
          <cell r="S237" t="str">
            <v>1.0</v>
          </cell>
          <cell r="T237" t="str">
            <v/>
          </cell>
          <cell r="U237" t="str">
            <v/>
          </cell>
          <cell r="V237" t="str">
            <v/>
          </cell>
          <cell r="W237" t="str">
            <v>152.0</v>
          </cell>
          <cell r="X237" t="str">
            <v>31.5</v>
          </cell>
          <cell r="Y237" t="str">
            <v>25.0</v>
          </cell>
          <cell r="Z237" t="str">
            <v>400.0</v>
          </cell>
          <cell r="AA237" t="str">
            <v>38.0</v>
          </cell>
          <cell r="AB237" t="str">
            <v>2633.4</v>
          </cell>
          <cell r="AC237" t="str">
            <v>2681.4</v>
          </cell>
          <cell r="AD237" t="str">
            <v/>
          </cell>
          <cell r="AE237" t="str">
            <v/>
          </cell>
          <cell r="AF237" t="str">
            <v/>
          </cell>
          <cell r="AG237" t="str">
            <v/>
          </cell>
          <cell r="AH237" t="str">
            <v/>
          </cell>
          <cell r="AI237" t="str">
            <v/>
          </cell>
          <cell r="AJ237" t="str">
            <v/>
          </cell>
          <cell r="AK237" t="str">
            <v/>
          </cell>
          <cell r="AL237" t="str">
            <v/>
          </cell>
          <cell r="AM237" t="str">
            <v>FSC MIX Credit - SA-COC-008266</v>
          </cell>
          <cell r="AN237" t="str">
            <v>Food contact approved certified by a third party - 58516 U 22</v>
          </cell>
          <cell r="AO237" t="str">
            <v>ISO 14001 (Environmental management systems); ISO 9001</v>
          </cell>
          <cell r="AP237" t="str">
            <v/>
          </cell>
          <cell r="AQ237" t="str">
            <v>7322540057263</v>
          </cell>
          <cell r="AR237" t="str">
            <v>264.000</v>
          </cell>
          <cell r="AS237" t="str">
            <v>264.000</v>
          </cell>
          <cell r="AT237" t="str">
            <v>333.000</v>
          </cell>
          <cell r="AU237" t="str">
            <v>2633.400</v>
          </cell>
          <cell r="AV237" t="str">
            <v>2945.820</v>
          </cell>
          <cell r="AW237" t="str">
            <v>none</v>
          </cell>
          <cell r="AX237" t="str">
            <v>1</v>
          </cell>
          <cell r="AY237" t="str">
            <v>7322540057270</v>
          </cell>
        </row>
        <row r="238">
          <cell r="C238">
            <v>510150</v>
          </cell>
          <cell r="D238">
            <v>510150</v>
          </cell>
          <cell r="E238">
            <v>18740</v>
          </cell>
          <cell r="F238" t="str">
            <v>Tork Cleaning Cloth Folded</v>
          </cell>
          <cell r="G238" t="str">
            <v>Tork tisztítókendő, hajtogatott</v>
          </cell>
          <cell r="H238" t="str">
            <v>55</v>
          </cell>
          <cell r="I238" t="str">
            <v>8</v>
          </cell>
          <cell r="J238" t="str">
            <v>440</v>
          </cell>
          <cell r="K238" t="str">
            <v>60</v>
          </cell>
          <cell r="L238" t="str">
            <v>NL01</v>
          </cell>
          <cell r="M238" t="str">
            <v>NL</v>
          </cell>
          <cell r="N238" t="str">
            <v>Tork</v>
          </cell>
          <cell r="O238" t="str">
            <v>Premium</v>
          </cell>
          <cell r="P238" t="str">
            <v>W8</v>
          </cell>
          <cell r="Q238" t="str">
            <v>white</v>
          </cell>
          <cell r="R238" t="str">
            <v>85.0</v>
          </cell>
          <cell r="S238" t="str">
            <v>1.0</v>
          </cell>
          <cell r="T238" t="str">
            <v/>
          </cell>
          <cell r="U238" t="str">
            <v/>
          </cell>
          <cell r="V238" t="str">
            <v/>
          </cell>
          <cell r="W238" t="str">
            <v/>
          </cell>
          <cell r="X238" t="str">
            <v/>
          </cell>
          <cell r="Y238" t="str">
            <v/>
          </cell>
          <cell r="Z238" t="str">
            <v/>
          </cell>
          <cell r="AA238" t="str">
            <v/>
          </cell>
          <cell r="AB238" t="str">
            <v>6.67</v>
          </cell>
          <cell r="AC238" t="str">
            <v/>
          </cell>
          <cell r="AD238" t="str">
            <v>38.5</v>
          </cell>
          <cell r="AE238" t="str">
            <v>31.5</v>
          </cell>
          <cell r="AF238" t="str">
            <v/>
          </cell>
          <cell r="AG238" t="str">
            <v/>
          </cell>
          <cell r="AH238" t="str">
            <v/>
          </cell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 t="str">
            <v>FSC MIX Credit - SA-COC-008266</v>
          </cell>
          <cell r="AN238" t="str">
            <v>Food contact approved certified by a third party - 58516 U 22</v>
          </cell>
          <cell r="AO238" t="str">
            <v>ISO 14001 (Environmental management systems); ISO 9001</v>
          </cell>
          <cell r="AP238" t="str">
            <v/>
          </cell>
          <cell r="AQ238" t="str">
            <v>7322540238242</v>
          </cell>
          <cell r="AR238" t="str">
            <v>160.000</v>
          </cell>
          <cell r="AS238" t="str">
            <v>195.000</v>
          </cell>
          <cell r="AT238" t="str">
            <v>105.000</v>
          </cell>
          <cell r="AU238" t="str">
            <v>366.860</v>
          </cell>
          <cell r="AV238" t="str">
            <v>379.040</v>
          </cell>
          <cell r="AW238" t="str">
            <v>Plastic</v>
          </cell>
          <cell r="AX238" t="str">
            <v>55</v>
          </cell>
          <cell r="AY238" t="str">
            <v>7322540238259</v>
          </cell>
        </row>
        <row r="239">
          <cell r="C239">
            <v>510479</v>
          </cell>
          <cell r="D239">
            <v>510479</v>
          </cell>
          <cell r="E239">
            <v>16710</v>
          </cell>
          <cell r="F239" t="str">
            <v>Tork Cleaning Cloth Folded W4</v>
          </cell>
          <cell r="G239" t="str">
            <v>Tork tisztítókendő, hajtogatott</v>
          </cell>
          <cell r="H239" t="str">
            <v>120</v>
          </cell>
          <cell r="I239" t="str">
            <v>4</v>
          </cell>
          <cell r="J239" t="str">
            <v>480</v>
          </cell>
          <cell r="K239" t="str">
            <v>60</v>
          </cell>
          <cell r="L239" t="str">
            <v>NL01</v>
          </cell>
          <cell r="M239" t="str">
            <v>NL</v>
          </cell>
          <cell r="N239" t="str">
            <v>Tork</v>
          </cell>
          <cell r="O239" t="str">
            <v>Premium</v>
          </cell>
          <cell r="P239" t="str">
            <v>W4</v>
          </cell>
          <cell r="Q239" t="str">
            <v>white</v>
          </cell>
          <cell r="R239" t="str">
            <v>85.0</v>
          </cell>
          <cell r="S239" t="str">
            <v>1.0</v>
          </cell>
          <cell r="T239" t="str">
            <v/>
          </cell>
          <cell r="U239" t="str">
            <v/>
          </cell>
          <cell r="V239" t="str">
            <v/>
          </cell>
          <cell r="W239" t="str">
            <v/>
          </cell>
          <cell r="X239" t="str">
            <v/>
          </cell>
          <cell r="Y239" t="str">
            <v/>
          </cell>
          <cell r="Z239" t="str">
            <v/>
          </cell>
          <cell r="AA239" t="str">
            <v/>
          </cell>
          <cell r="AB239" t="str">
            <v>8.103</v>
          </cell>
          <cell r="AC239" t="str">
            <v/>
          </cell>
          <cell r="AD239" t="str">
            <v>41.5</v>
          </cell>
          <cell r="AE239" t="str">
            <v>35.5</v>
          </cell>
          <cell r="AF239" t="str">
            <v/>
          </cell>
          <cell r="AG239" t="str">
            <v/>
          </cell>
          <cell r="AH239" t="str">
            <v/>
          </cell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  <cell r="AM239" t="str">
            <v>FSC MIX Credit - SA-COC-008266</v>
          </cell>
          <cell r="AN239" t="str">
            <v>Food contact approved certified by a third party - 58516 U 22</v>
          </cell>
          <cell r="AO239" t="str">
            <v>ISO 14001 (Environmental management systems); ISO 9001</v>
          </cell>
          <cell r="AP239" t="str">
            <v/>
          </cell>
          <cell r="AQ239" t="str">
            <v>7322541182636</v>
          </cell>
          <cell r="AR239" t="str">
            <v>110.000</v>
          </cell>
          <cell r="AS239" t="str">
            <v>356.000</v>
          </cell>
          <cell r="AT239" t="str">
            <v>160.000</v>
          </cell>
          <cell r="AU239" t="str">
            <v>972.345</v>
          </cell>
          <cell r="AV239" t="str">
            <v>982.645</v>
          </cell>
          <cell r="AW239" t="str">
            <v>Plastic</v>
          </cell>
          <cell r="AX239" t="str">
            <v>120</v>
          </cell>
          <cell r="AY239" t="str">
            <v>7322541182643</v>
          </cell>
        </row>
        <row r="240">
          <cell r="C240">
            <v>530237</v>
          </cell>
          <cell r="D240">
            <v>530237</v>
          </cell>
          <cell r="E240">
            <v>9860</v>
          </cell>
          <cell r="F240" t="str">
            <v>Tork Heavy-D Clean. Cloth Blue CR W1/2/3</v>
          </cell>
          <cell r="G240" t="str">
            <v>Tork nagyteljesítményű tisztítókendő, dobozos kombi tekercses</v>
          </cell>
          <cell r="H240" t="str">
            <v>1</v>
          </cell>
          <cell r="I240" t="str">
            <v>1</v>
          </cell>
          <cell r="J240" t="str">
            <v>1</v>
          </cell>
          <cell r="K240" t="str">
            <v>72</v>
          </cell>
          <cell r="L240" t="str">
            <v>NL01</v>
          </cell>
          <cell r="M240" t="str">
            <v>NL</v>
          </cell>
          <cell r="N240" t="str">
            <v>Tork</v>
          </cell>
          <cell r="O240" t="str">
            <v>Premium</v>
          </cell>
          <cell r="P240" t="str">
            <v>W2, W3, W1</v>
          </cell>
          <cell r="Q240" t="str">
            <v>blue</v>
          </cell>
          <cell r="R240" t="str">
            <v/>
          </cell>
          <cell r="S240" t="str">
            <v>1.0</v>
          </cell>
          <cell r="T240" t="str">
            <v/>
          </cell>
          <cell r="U240" t="str">
            <v/>
          </cell>
          <cell r="V240" t="str">
            <v/>
          </cell>
          <cell r="W240" t="str">
            <v>106.4</v>
          </cell>
          <cell r="X240" t="str">
            <v>31.5</v>
          </cell>
          <cell r="Y240" t="str">
            <v>25.0</v>
          </cell>
          <cell r="Z240" t="str">
            <v>280.0</v>
          </cell>
          <cell r="AA240" t="str">
            <v>38.0</v>
          </cell>
          <cell r="AB240" t="str">
            <v>2681.28</v>
          </cell>
          <cell r="AC240" t="str">
            <v>2729.28</v>
          </cell>
          <cell r="AD240" t="str">
            <v/>
          </cell>
          <cell r="AE240" t="str">
            <v/>
          </cell>
          <cell r="AF240" t="str">
            <v/>
          </cell>
          <cell r="AG240" t="str">
            <v/>
          </cell>
          <cell r="AH240" t="str">
            <v/>
          </cell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>FSC MIX Credit - SA-COC-008266</v>
          </cell>
          <cell r="AN240" t="str">
            <v>Food contact approved certified by a third party - 58516 U 22</v>
          </cell>
          <cell r="AO240" t="str">
            <v>ISO 14001 (Environmental management systems); ISO 9001</v>
          </cell>
          <cell r="AP240" t="str">
            <v/>
          </cell>
          <cell r="AQ240" t="str">
            <v>7322540057652</v>
          </cell>
          <cell r="AR240" t="str">
            <v>264.000</v>
          </cell>
          <cell r="AS240" t="str">
            <v>264.000</v>
          </cell>
          <cell r="AT240" t="str">
            <v>333.000</v>
          </cell>
          <cell r="AU240" t="str">
            <v>2681.280</v>
          </cell>
          <cell r="AV240" t="str">
            <v>2993.700</v>
          </cell>
          <cell r="AW240" t="str">
            <v>none</v>
          </cell>
          <cell r="AX240" t="str">
            <v>1</v>
          </cell>
          <cell r="AY240" t="str">
            <v>7322540057652</v>
          </cell>
        </row>
        <row r="241">
          <cell r="C241">
            <v>530104</v>
          </cell>
          <cell r="D241">
            <v>530104</v>
          </cell>
          <cell r="E241">
            <v>29820</v>
          </cell>
          <cell r="F241" t="str">
            <v>Tork Heavy-Duty Cleaning Cloth GiantR W1</v>
          </cell>
          <cell r="G241" t="str">
            <v>Tork nagyteljesítményű tisztítókendő, tekercses</v>
          </cell>
          <cell r="H241" t="str">
            <v>1</v>
          </cell>
          <cell r="I241" t="str">
            <v>1</v>
          </cell>
          <cell r="J241" t="str">
            <v>1</v>
          </cell>
          <cell r="K241" t="str">
            <v>30</v>
          </cell>
          <cell r="L241" t="str">
            <v>NL01</v>
          </cell>
          <cell r="M241" t="str">
            <v>NL</v>
          </cell>
          <cell r="N241" t="str">
            <v>Tork</v>
          </cell>
          <cell r="O241" t="str">
            <v>Premium</v>
          </cell>
          <cell r="P241" t="str">
            <v>W1</v>
          </cell>
          <cell r="Q241" t="str">
            <v>white</v>
          </cell>
          <cell r="R241" t="str">
            <v>86.0</v>
          </cell>
          <cell r="S241" t="str">
            <v>1.0</v>
          </cell>
          <cell r="T241" t="str">
            <v/>
          </cell>
          <cell r="U241" t="str">
            <v/>
          </cell>
          <cell r="V241" t="str">
            <v/>
          </cell>
          <cell r="W241" t="str">
            <v>269.8</v>
          </cell>
          <cell r="X241" t="str">
            <v>42.0</v>
          </cell>
          <cell r="Y241" t="str">
            <v>38.0</v>
          </cell>
          <cell r="Z241" t="str">
            <v>710.0</v>
          </cell>
          <cell r="AA241" t="str">
            <v>38.0</v>
          </cell>
          <cell r="AB241" t="str">
            <v>9065.28</v>
          </cell>
          <cell r="AC241" t="str">
            <v>9261.28</v>
          </cell>
          <cell r="AD241" t="str">
            <v/>
          </cell>
          <cell r="AE241" t="str">
            <v/>
          </cell>
          <cell r="AF241" t="str">
            <v/>
          </cell>
          <cell r="AG241" t="str">
            <v/>
          </cell>
          <cell r="AH241" t="str">
            <v/>
          </cell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>FSC MIX Credit - SA-COC-008266</v>
          </cell>
          <cell r="AN241" t="str">
            <v>Food contact approved certified by a third party - 58516 U 22</v>
          </cell>
          <cell r="AO241" t="str">
            <v>ISO 14001 (Environmental management systems); ISO 9001</v>
          </cell>
          <cell r="AP241" t="str">
            <v/>
          </cell>
          <cell r="AQ241" t="str">
            <v>7322540181043</v>
          </cell>
          <cell r="AR241" t="str">
            <v>400.000</v>
          </cell>
          <cell r="AS241" t="str">
            <v>400.000</v>
          </cell>
          <cell r="AT241" t="str">
            <v>443.000</v>
          </cell>
          <cell r="AU241" t="str">
            <v>9065.280</v>
          </cell>
          <cell r="AV241" t="str">
            <v>10049.180</v>
          </cell>
          <cell r="AW241" t="str">
            <v>none</v>
          </cell>
          <cell r="AX241" t="str">
            <v>1</v>
          </cell>
          <cell r="AY241" t="str">
            <v>7322540181043</v>
          </cell>
        </row>
        <row r="242">
          <cell r="C242">
            <v>530137</v>
          </cell>
          <cell r="D242">
            <v>530137</v>
          </cell>
          <cell r="E242">
            <v>9540</v>
          </cell>
          <cell r="F242" t="str">
            <v>Tork Heavy-Duty Cleaning Cloth CR W1/2/3</v>
          </cell>
          <cell r="G242" t="str">
            <v>Tork nagyteljesítményű tisztítókendő, dobozos kombi tekercses</v>
          </cell>
          <cell r="H242" t="str">
            <v>1</v>
          </cell>
          <cell r="I242" t="str">
            <v>1</v>
          </cell>
          <cell r="J242" t="str">
            <v>1</v>
          </cell>
          <cell r="K242" t="str">
            <v>72</v>
          </cell>
          <cell r="L242" t="str">
            <v>NL01</v>
          </cell>
          <cell r="M242" t="str">
            <v>NL</v>
          </cell>
          <cell r="N242" t="str">
            <v>Tork</v>
          </cell>
          <cell r="O242" t="str">
            <v>Premium</v>
          </cell>
          <cell r="P242" t="str">
            <v>W2, W3, W1</v>
          </cell>
          <cell r="Q242" t="str">
            <v>white</v>
          </cell>
          <cell r="R242" t="str">
            <v>86.0</v>
          </cell>
          <cell r="S242" t="str">
            <v>1.0</v>
          </cell>
          <cell r="T242" t="str">
            <v/>
          </cell>
          <cell r="U242" t="str">
            <v/>
          </cell>
          <cell r="V242" t="str">
            <v/>
          </cell>
          <cell r="W242" t="str">
            <v>106.4</v>
          </cell>
          <cell r="X242" t="str">
            <v>31.5</v>
          </cell>
          <cell r="Y242" t="str">
            <v>25.0</v>
          </cell>
          <cell r="Z242" t="str">
            <v>280.0</v>
          </cell>
          <cell r="AA242" t="str">
            <v>38.0</v>
          </cell>
          <cell r="AB242" t="str">
            <v>2681.28</v>
          </cell>
          <cell r="AC242" t="str">
            <v>2729.28</v>
          </cell>
          <cell r="AD242" t="str">
            <v/>
          </cell>
          <cell r="AE242" t="str">
            <v/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>FSC MIX Credit - SA-COC-008266</v>
          </cell>
          <cell r="AN242" t="str">
            <v>Food contact approved certified by a third party - 58516 U 22</v>
          </cell>
          <cell r="AO242" t="str">
            <v>ISO 14001 (Environmental management systems); ISO 9001</v>
          </cell>
          <cell r="AP242" t="str">
            <v/>
          </cell>
          <cell r="AQ242" t="str">
            <v>7322540057553</v>
          </cell>
          <cell r="AR242" t="str">
            <v>264.000</v>
          </cell>
          <cell r="AS242" t="str">
            <v>264.000</v>
          </cell>
          <cell r="AT242" t="str">
            <v>333.000</v>
          </cell>
          <cell r="AU242" t="str">
            <v>2681.280</v>
          </cell>
          <cell r="AV242" t="str">
            <v>2993.700</v>
          </cell>
          <cell r="AW242" t="str">
            <v>none</v>
          </cell>
          <cell r="AX242" t="str">
            <v>1</v>
          </cell>
          <cell r="AY242" t="str">
            <v>7322540057553</v>
          </cell>
        </row>
        <row r="243">
          <cell r="C243">
            <v>530150</v>
          </cell>
          <cell r="D243">
            <v>530150</v>
          </cell>
          <cell r="E243">
            <v>22530</v>
          </cell>
          <cell r="F243" t="str">
            <v>Tork Heavy Duty Cleaning Cloth Folded</v>
          </cell>
          <cell r="G243" t="str">
            <v>Tork nagyteljesítményű tisztítókendő, hajtogatott - kis csomag</v>
          </cell>
          <cell r="H243" t="str">
            <v>45</v>
          </cell>
          <cell r="I243" t="str">
            <v>8</v>
          </cell>
          <cell r="J243" t="str">
            <v>360</v>
          </cell>
          <cell r="K243" t="str">
            <v>60</v>
          </cell>
          <cell r="L243" t="str">
            <v>NL01</v>
          </cell>
          <cell r="M243" t="str">
            <v>NL</v>
          </cell>
          <cell r="N243" t="str">
            <v>Tork</v>
          </cell>
          <cell r="O243" t="str">
            <v>Premium</v>
          </cell>
          <cell r="P243" t="str">
            <v>W8</v>
          </cell>
          <cell r="Q243" t="str">
            <v>white</v>
          </cell>
          <cell r="R243" t="str">
            <v>86.0</v>
          </cell>
          <cell r="S243" t="str">
            <v>1.0</v>
          </cell>
          <cell r="T243" t="str">
            <v/>
          </cell>
          <cell r="U243" t="str">
            <v/>
          </cell>
          <cell r="V243" t="str">
            <v/>
          </cell>
          <cell r="W243" t="str">
            <v/>
          </cell>
          <cell r="X243" t="str">
            <v/>
          </cell>
          <cell r="Y243" t="str">
            <v/>
          </cell>
          <cell r="Z243" t="str">
            <v/>
          </cell>
          <cell r="AA243" t="str">
            <v/>
          </cell>
          <cell r="AB243" t="str">
            <v>9.702</v>
          </cell>
          <cell r="AC243" t="str">
            <v>9.7</v>
          </cell>
          <cell r="AD243" t="str">
            <v>38.5</v>
          </cell>
          <cell r="AE243" t="str">
            <v>31.5</v>
          </cell>
          <cell r="AF243" t="str">
            <v/>
          </cell>
          <cell r="AG243" t="str">
            <v/>
          </cell>
          <cell r="AH243" t="str">
            <v/>
          </cell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>FSC MIX Credit - SA-COC-008266</v>
          </cell>
          <cell r="AN243" t="str">
            <v>Food contact approved certified by a third party - 58516 U 22</v>
          </cell>
          <cell r="AO243" t="str">
            <v>ISO 14001 (Environmental management systems); ISO 9001</v>
          </cell>
          <cell r="AP243" t="str">
            <v/>
          </cell>
          <cell r="AQ243" t="str">
            <v>7322540238280</v>
          </cell>
          <cell r="AR243" t="str">
            <v>160.000</v>
          </cell>
          <cell r="AS243" t="str">
            <v>195.000</v>
          </cell>
          <cell r="AT243" t="str">
            <v>105.000</v>
          </cell>
          <cell r="AU243" t="str">
            <v>436.590</v>
          </cell>
          <cell r="AV243" t="str">
            <v>448.774</v>
          </cell>
          <cell r="AW243" t="str">
            <v>Plastic</v>
          </cell>
          <cell r="AX243" t="str">
            <v>45</v>
          </cell>
          <cell r="AY243" t="str">
            <v>7322540238297</v>
          </cell>
        </row>
        <row r="244">
          <cell r="C244">
            <v>530179</v>
          </cell>
          <cell r="D244">
            <v>530179</v>
          </cell>
          <cell r="E244">
            <v>25030</v>
          </cell>
          <cell r="F244" t="str">
            <v>Tork Heavy-Duty Cleaning Cloth Folded W4</v>
          </cell>
          <cell r="G244" t="str">
            <v>Tork nagyteljesítményű tisztítókendő, hajtogatott</v>
          </cell>
          <cell r="H244" t="str">
            <v>105</v>
          </cell>
          <cell r="I244" t="str">
            <v>4</v>
          </cell>
          <cell r="J244" t="str">
            <v>420</v>
          </cell>
          <cell r="K244" t="str">
            <v>60</v>
          </cell>
          <cell r="L244" t="str">
            <v>NL01</v>
          </cell>
          <cell r="M244" t="str">
            <v>NL</v>
          </cell>
          <cell r="N244" t="str">
            <v>Tork</v>
          </cell>
          <cell r="O244" t="str">
            <v>Premium</v>
          </cell>
          <cell r="P244" t="str">
            <v>W4</v>
          </cell>
          <cell r="Q244" t="str">
            <v>white</v>
          </cell>
          <cell r="R244" t="str">
            <v>86.0</v>
          </cell>
          <cell r="S244" t="str">
            <v>1.0</v>
          </cell>
          <cell r="T244" t="str">
            <v/>
          </cell>
          <cell r="U244" t="str">
            <v/>
          </cell>
          <cell r="V244" t="str">
            <v/>
          </cell>
          <cell r="W244" t="str">
            <v/>
          </cell>
          <cell r="X244" t="str">
            <v/>
          </cell>
          <cell r="Y244" t="str">
            <v/>
          </cell>
          <cell r="Z244" t="str">
            <v/>
          </cell>
          <cell r="AA244" t="str">
            <v/>
          </cell>
          <cell r="AB244" t="str">
            <v>11.786</v>
          </cell>
          <cell r="AC244" t="str">
            <v>11.79</v>
          </cell>
          <cell r="AD244" t="str">
            <v>41.5</v>
          </cell>
          <cell r="AE244" t="str">
            <v>35.5</v>
          </cell>
          <cell r="AF244" t="str">
            <v/>
          </cell>
          <cell r="AG244" t="str">
            <v/>
          </cell>
          <cell r="AH244" t="str">
            <v/>
          </cell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>FSC MIX Credit - SA-COC-008266</v>
          </cell>
          <cell r="AN244" t="str">
            <v>Food contact approved certified by a third party - 58516 U 22</v>
          </cell>
          <cell r="AO244" t="str">
            <v>ISO 14001 (Environmental management systems); ISO 9001</v>
          </cell>
          <cell r="AP244" t="str">
            <v/>
          </cell>
          <cell r="AQ244" t="str">
            <v>7322541182995</v>
          </cell>
          <cell r="AR244" t="str">
            <v>110.000</v>
          </cell>
          <cell r="AS244" t="str">
            <v>356.000</v>
          </cell>
          <cell r="AT244" t="str">
            <v>160.000</v>
          </cell>
          <cell r="AU244" t="str">
            <v>1237.530</v>
          </cell>
          <cell r="AV244" t="str">
            <v>1252.530</v>
          </cell>
          <cell r="AW244" t="str">
            <v>Plastic</v>
          </cell>
          <cell r="AX244" t="str">
            <v>105</v>
          </cell>
          <cell r="AY244" t="str">
            <v>7322541183008</v>
          </cell>
        </row>
        <row r="245">
          <cell r="C245">
            <v>530279</v>
          </cell>
          <cell r="D245">
            <v>530279</v>
          </cell>
          <cell r="E245">
            <v>25030</v>
          </cell>
          <cell r="F245" t="str">
            <v>Tork Heavy-Duty Cleaning Cloth Blue W4</v>
          </cell>
          <cell r="G245" t="str">
            <v>Tork nagyteljesítményű tisztítókendő, hajtogatott</v>
          </cell>
          <cell r="H245" t="str">
            <v>105</v>
          </cell>
          <cell r="I245" t="str">
            <v>4</v>
          </cell>
          <cell r="J245" t="str">
            <v>420</v>
          </cell>
          <cell r="K245" t="str">
            <v>60</v>
          </cell>
          <cell r="L245" t="str">
            <v>NL01</v>
          </cell>
          <cell r="M245" t="str">
            <v>NL</v>
          </cell>
          <cell r="N245" t="str">
            <v>Tork</v>
          </cell>
          <cell r="O245" t="str">
            <v>Premium</v>
          </cell>
          <cell r="P245" t="str">
            <v>W4</v>
          </cell>
          <cell r="Q245" t="str">
            <v>blue</v>
          </cell>
          <cell r="R245" t="str">
            <v/>
          </cell>
          <cell r="S245" t="str">
            <v>1.0</v>
          </cell>
          <cell r="T245" t="str">
            <v/>
          </cell>
          <cell r="U245" t="str">
            <v/>
          </cell>
          <cell r="V245" t="str">
            <v/>
          </cell>
          <cell r="W245" t="str">
            <v/>
          </cell>
          <cell r="X245" t="str">
            <v/>
          </cell>
          <cell r="Y245" t="str">
            <v/>
          </cell>
          <cell r="Z245" t="str">
            <v/>
          </cell>
          <cell r="AA245" t="str">
            <v/>
          </cell>
          <cell r="AB245" t="str">
            <v>11.786</v>
          </cell>
          <cell r="AC245" t="str">
            <v>11.79</v>
          </cell>
          <cell r="AD245" t="str">
            <v>41.5</v>
          </cell>
          <cell r="AE245" t="str">
            <v>35.5</v>
          </cell>
          <cell r="AF245" t="str">
            <v/>
          </cell>
          <cell r="AG245" t="str">
            <v/>
          </cell>
          <cell r="AH245" t="str">
            <v/>
          </cell>
          <cell r="AI245" t="str">
            <v/>
          </cell>
          <cell r="AJ245" t="str">
            <v/>
          </cell>
          <cell r="AK245" t="str">
            <v/>
          </cell>
          <cell r="AL245" t="str">
            <v/>
          </cell>
          <cell r="AM245" t="str">
            <v>FSC MIX Credit - SA-COC-008266</v>
          </cell>
          <cell r="AN245" t="str">
            <v>Food contact approved certified by a third party - 58516 U 22</v>
          </cell>
          <cell r="AO245" t="str">
            <v>ISO 14001 (Environmental management systems); ISO 9001</v>
          </cell>
          <cell r="AP245" t="str">
            <v/>
          </cell>
          <cell r="AQ245" t="str">
            <v>7322541183190</v>
          </cell>
          <cell r="AR245" t="str">
            <v>110.000</v>
          </cell>
          <cell r="AS245" t="str">
            <v>356.000</v>
          </cell>
          <cell r="AT245" t="str">
            <v>160.000</v>
          </cell>
          <cell r="AU245" t="str">
            <v>1237.530</v>
          </cell>
          <cell r="AV245" t="str">
            <v>1252.530</v>
          </cell>
          <cell r="AW245" t="str">
            <v>Plastic</v>
          </cell>
          <cell r="AX245" t="str">
            <v>105</v>
          </cell>
          <cell r="AY245" t="str">
            <v>7322541183206</v>
          </cell>
        </row>
        <row r="246">
          <cell r="C246">
            <v>530172</v>
          </cell>
          <cell r="D246">
            <v>530172</v>
          </cell>
          <cell r="E246">
            <v>9240</v>
          </cell>
          <cell r="F246" t="str">
            <v>Tork Heavy-Duty Cleaning Cloth Handy Box</v>
          </cell>
          <cell r="G246" t="str">
            <v>Tork nagyteljesítményű tisztítókendő, hajtogatott- hordozható doboz</v>
          </cell>
          <cell r="H246" t="str">
            <v>180</v>
          </cell>
          <cell r="I246" t="str">
            <v>1</v>
          </cell>
          <cell r="J246" t="str">
            <v>180</v>
          </cell>
          <cell r="K246" t="str">
            <v>100</v>
          </cell>
          <cell r="L246" t="str">
            <v>NL01</v>
          </cell>
          <cell r="M246" t="str">
            <v>NL</v>
          </cell>
          <cell r="N246" t="str">
            <v>Tork</v>
          </cell>
          <cell r="O246" t="str">
            <v>Premium</v>
          </cell>
          <cell r="P246" t="str">
            <v>W7</v>
          </cell>
          <cell r="Q246" t="str">
            <v>white</v>
          </cell>
          <cell r="R246" t="str">
            <v>86.0</v>
          </cell>
          <cell r="S246" t="str">
            <v>1.0</v>
          </cell>
          <cell r="T246" t="str">
            <v/>
          </cell>
          <cell r="U246" t="str">
            <v/>
          </cell>
          <cell r="V246" t="str">
            <v/>
          </cell>
          <cell r="W246" t="str">
            <v/>
          </cell>
          <cell r="X246" t="str">
            <v/>
          </cell>
          <cell r="Y246" t="str">
            <v/>
          </cell>
          <cell r="Z246" t="str">
            <v/>
          </cell>
          <cell r="AA246" t="str">
            <v/>
          </cell>
          <cell r="AB246" t="str">
            <v>11.786</v>
          </cell>
          <cell r="AC246" t="str">
            <v>11.79</v>
          </cell>
          <cell r="AD246" t="str">
            <v>41.5</v>
          </cell>
          <cell r="AE246" t="str">
            <v>35.5</v>
          </cell>
          <cell r="AF246" t="str">
            <v/>
          </cell>
          <cell r="AG246" t="str">
            <v/>
          </cell>
          <cell r="AH246" t="str">
            <v/>
          </cell>
          <cell r="AI246" t="str">
            <v/>
          </cell>
          <cell r="AJ246" t="str">
            <v/>
          </cell>
          <cell r="AK246" t="str">
            <v/>
          </cell>
          <cell r="AL246" t="str">
            <v/>
          </cell>
          <cell r="AM246" t="str">
            <v>FSC MIX Credit - SA-COC-008266</v>
          </cell>
          <cell r="AN246" t="str">
            <v>Food contact approved certified by a third party - 58516 U 22</v>
          </cell>
          <cell r="AO246" t="str">
            <v>ISO 14001 (Environmental management systems); ISO 9001</v>
          </cell>
          <cell r="AP246" t="str">
            <v/>
          </cell>
          <cell r="AQ246" t="str">
            <v>7322541184128</v>
          </cell>
          <cell r="AR246" t="str">
            <v>238.000</v>
          </cell>
          <cell r="AS246" t="str">
            <v>374.000</v>
          </cell>
          <cell r="AT246" t="str">
            <v>210.000</v>
          </cell>
          <cell r="AU246" t="str">
            <v>2121.480</v>
          </cell>
          <cell r="AV246" t="str">
            <v>2378.480</v>
          </cell>
          <cell r="AW246" t="str">
            <v>none</v>
          </cell>
          <cell r="AX246" t="str">
            <v>180</v>
          </cell>
          <cell r="AY246" t="str">
            <v>7322541184128</v>
          </cell>
        </row>
        <row r="247">
          <cell r="C247">
            <v>930179</v>
          </cell>
          <cell r="D247">
            <v>930179</v>
          </cell>
          <cell r="E247">
            <v>27360</v>
          </cell>
          <cell r="F247" t="str">
            <v>Tork HeavyDuty CleaningCloth 99%BioBased</v>
          </cell>
          <cell r="G247" t="str">
            <v>Tork bioalapú nagy teljesítményű tisztítókendő hajtogatott</v>
          </cell>
          <cell r="H247" t="str">
            <v>105</v>
          </cell>
          <cell r="I247" t="str">
            <v>4</v>
          </cell>
          <cell r="J247" t="str">
            <v>420</v>
          </cell>
          <cell r="K247" t="str">
            <v>60</v>
          </cell>
          <cell r="L247" t="str">
            <v>NL01</v>
          </cell>
          <cell r="M247" t="str">
            <v>NL</v>
          </cell>
          <cell r="N247" t="str">
            <v>Tork</v>
          </cell>
          <cell r="O247" t="str">
            <v>Premium</v>
          </cell>
          <cell r="P247" t="str">
            <v>W4</v>
          </cell>
          <cell r="Q247" t="str">
            <v>white</v>
          </cell>
          <cell r="R247" t="str">
            <v>86.0</v>
          </cell>
          <cell r="S247" t="str">
            <v>1.0</v>
          </cell>
          <cell r="T247" t="str">
            <v/>
          </cell>
          <cell r="U247" t="str">
            <v/>
          </cell>
          <cell r="V247" t="str">
            <v/>
          </cell>
          <cell r="W247" t="str">
            <v/>
          </cell>
          <cell r="X247" t="str">
            <v/>
          </cell>
          <cell r="Y247" t="str">
            <v/>
          </cell>
          <cell r="Z247" t="str">
            <v/>
          </cell>
          <cell r="AA247" t="str">
            <v/>
          </cell>
          <cell r="AB247" t="str">
            <v>11.786</v>
          </cell>
          <cell r="AC247" t="str">
            <v/>
          </cell>
          <cell r="AD247" t="str">
            <v>41.5</v>
          </cell>
          <cell r="AE247" t="str">
            <v>35.5</v>
          </cell>
          <cell r="AF247" t="str">
            <v/>
          </cell>
          <cell r="AG247" t="str">
            <v/>
          </cell>
          <cell r="AH247" t="str">
            <v/>
          </cell>
          <cell r="AI247" t="str">
            <v/>
          </cell>
          <cell r="AJ247" t="str">
            <v/>
          </cell>
          <cell r="AK247" t="str">
            <v/>
          </cell>
          <cell r="AL247" t="str">
            <v/>
          </cell>
          <cell r="AM247" t="str">
            <v>FSC MIX Credit - SA-COC-008266</v>
          </cell>
          <cell r="AN247" t="str">
            <v>Food contact approved certified by a third party - 23LD00017</v>
          </cell>
          <cell r="AO247" t="str">
            <v>ISO 9001; ISO 14001 (Environmental management systems)</v>
          </cell>
          <cell r="AP247" t="str">
            <v/>
          </cell>
          <cell r="AQ247" t="str">
            <v>7322541441832</v>
          </cell>
          <cell r="AR247" t="str">
            <v>110.000</v>
          </cell>
          <cell r="AS247" t="str">
            <v>356.000</v>
          </cell>
          <cell r="AT247" t="str">
            <v>160.000</v>
          </cell>
          <cell r="AU247" t="str">
            <v>1237.530</v>
          </cell>
          <cell r="AV247" t="str">
            <v>1252.530</v>
          </cell>
          <cell r="AW247" t="str">
            <v>Plastic</v>
          </cell>
          <cell r="AX247" t="str">
            <v>105</v>
          </cell>
          <cell r="AY247" t="str">
            <v>7322541441863</v>
          </cell>
        </row>
        <row r="248">
          <cell r="C248">
            <v>930150</v>
          </cell>
          <cell r="D248">
            <v>930150</v>
          </cell>
          <cell r="E248">
            <v>35010</v>
          </cell>
          <cell r="F248" t="str">
            <v>Tork Heavy Duty CC 99% Biobased W8</v>
          </cell>
          <cell r="G248" t="str">
            <v>Tork bioalapú nagy teljesítményű tisztítókendő hajtogatott</v>
          </cell>
          <cell r="H248" t="str">
            <v>50</v>
          </cell>
          <cell r="I248" t="str">
            <v>8</v>
          </cell>
          <cell r="J248" t="str">
            <v>400</v>
          </cell>
          <cell r="K248" t="str">
            <v>60</v>
          </cell>
          <cell r="L248" t="str">
            <v>NL01</v>
          </cell>
          <cell r="M248" t="str">
            <v>NL</v>
          </cell>
          <cell r="N248" t="str">
            <v>Tork</v>
          </cell>
          <cell r="O248" t="str">
            <v>Premium</v>
          </cell>
          <cell r="P248" t="str">
            <v>W8</v>
          </cell>
          <cell r="Q248" t="str">
            <v>white</v>
          </cell>
          <cell r="R248" t="str">
            <v>86.0</v>
          </cell>
          <cell r="S248" t="str">
            <v>1.0</v>
          </cell>
          <cell r="T248" t="str">
            <v/>
          </cell>
          <cell r="U248" t="str">
            <v/>
          </cell>
          <cell r="V248" t="str">
            <v/>
          </cell>
          <cell r="W248" t="str">
            <v/>
          </cell>
          <cell r="X248" t="str">
            <v/>
          </cell>
          <cell r="Y248" t="str">
            <v/>
          </cell>
          <cell r="Z248" t="str">
            <v/>
          </cell>
          <cell r="AA248" t="str">
            <v/>
          </cell>
          <cell r="AB248" t="str">
            <v>9.702</v>
          </cell>
          <cell r="AC248" t="str">
            <v>9.7</v>
          </cell>
          <cell r="AD248" t="str">
            <v>38.5</v>
          </cell>
          <cell r="AE248" t="str">
            <v>31.5</v>
          </cell>
          <cell r="AF248" t="str">
            <v/>
          </cell>
          <cell r="AG248" t="str">
            <v/>
          </cell>
          <cell r="AH248" t="str">
            <v/>
          </cell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>FSC MIX Credit - SA-COC-008266</v>
          </cell>
          <cell r="AN248" t="str">
            <v>Food contact approved certified by a third party - 23LD00017</v>
          </cell>
          <cell r="AO248" t="str">
            <v>ISO 14001 (Environmental management systems); ISO 9001</v>
          </cell>
          <cell r="AP248" t="str">
            <v/>
          </cell>
          <cell r="AQ248" t="str">
            <v>7322541470818</v>
          </cell>
          <cell r="AR248" t="str">
            <v>160.000</v>
          </cell>
          <cell r="AS248" t="str">
            <v>195.000</v>
          </cell>
          <cell r="AT248" t="str">
            <v>105.000</v>
          </cell>
          <cell r="AU248" t="str">
            <v>485.100</v>
          </cell>
          <cell r="AV248" t="str">
            <v>497.284</v>
          </cell>
          <cell r="AW248" t="str">
            <v>Plastic</v>
          </cell>
          <cell r="AX248" t="str">
            <v>50</v>
          </cell>
          <cell r="AY248" t="str">
            <v>7322541470825</v>
          </cell>
        </row>
        <row r="249">
          <cell r="C249">
            <v>520337</v>
          </cell>
          <cell r="D249">
            <v>520337</v>
          </cell>
          <cell r="E249">
            <v>14330</v>
          </cell>
          <cell r="F249" t="str">
            <v>Tork Ind Cleaning Cloth Grey CR W1/2/3</v>
          </cell>
          <cell r="G249" t="str">
            <v>Tork ipari tisztítókendő, dobozos kombi tekercses</v>
          </cell>
          <cell r="H249" t="str">
            <v>1</v>
          </cell>
          <cell r="I249" t="str">
            <v>1</v>
          </cell>
          <cell r="J249" t="str">
            <v>1</v>
          </cell>
          <cell r="K249" t="str">
            <v>72</v>
          </cell>
          <cell r="L249" t="str">
            <v>NL01</v>
          </cell>
          <cell r="M249" t="str">
            <v>NL</v>
          </cell>
          <cell r="N249" t="str">
            <v>Tork</v>
          </cell>
          <cell r="O249" t="str">
            <v>Premium</v>
          </cell>
          <cell r="P249" t="str">
            <v>W2, W3, W1</v>
          </cell>
          <cell r="Q249" t="str">
            <v>grey</v>
          </cell>
          <cell r="R249" t="str">
            <v/>
          </cell>
          <cell r="S249" t="str">
            <v>1.0</v>
          </cell>
          <cell r="T249" t="str">
            <v/>
          </cell>
          <cell r="U249" t="str">
            <v/>
          </cell>
          <cell r="V249" t="str">
            <v/>
          </cell>
          <cell r="W249" t="str">
            <v>148.2</v>
          </cell>
          <cell r="X249" t="str">
            <v>31.5</v>
          </cell>
          <cell r="Y249" t="str">
            <v>25.0</v>
          </cell>
          <cell r="Z249" t="str">
            <v>390.0</v>
          </cell>
          <cell r="AA249" t="str">
            <v>38.0</v>
          </cell>
          <cell r="AB249" t="str">
            <v>3034.395</v>
          </cell>
          <cell r="AC249" t="str">
            <v>3082.395</v>
          </cell>
          <cell r="AD249" t="str">
            <v/>
          </cell>
          <cell r="AE249" t="str">
            <v/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>FSC MIX Credit - SA-COC-008266</v>
          </cell>
          <cell r="AN249" t="str">
            <v>Food contact approved certified by a third party - 58517 U 22</v>
          </cell>
          <cell r="AO249" t="str">
            <v>ISO 14001 (Environmental management systems); ISO 9001</v>
          </cell>
          <cell r="AP249" t="str">
            <v/>
          </cell>
          <cell r="AQ249" t="str">
            <v>7322540057492</v>
          </cell>
          <cell r="AR249" t="str">
            <v>264.000</v>
          </cell>
          <cell r="AS249" t="str">
            <v>264.000</v>
          </cell>
          <cell r="AT249" t="str">
            <v>333.000</v>
          </cell>
          <cell r="AU249" t="str">
            <v>3034.395</v>
          </cell>
          <cell r="AV249" t="str">
            <v>3346.815</v>
          </cell>
          <cell r="AW249" t="str">
            <v>none</v>
          </cell>
          <cell r="AX249" t="str">
            <v>1</v>
          </cell>
          <cell r="AY249" t="str">
            <v>7322540057492</v>
          </cell>
        </row>
        <row r="250">
          <cell r="C250">
            <v>520304</v>
          </cell>
          <cell r="D250">
            <v>520304</v>
          </cell>
          <cell r="E250">
            <v>36970</v>
          </cell>
          <cell r="F250" t="str">
            <v>Tork Ind Cleaning Cloth Grey GiantRol W1</v>
          </cell>
          <cell r="G250" t="str">
            <v>Tork ipari tisztítókendő, tekercses</v>
          </cell>
          <cell r="H250" t="str">
            <v>1</v>
          </cell>
          <cell r="I250" t="str">
            <v>1</v>
          </cell>
          <cell r="J250" t="str">
            <v>1</v>
          </cell>
          <cell r="K250" t="str">
            <v>30</v>
          </cell>
          <cell r="L250" t="str">
            <v>NL01</v>
          </cell>
          <cell r="M250" t="str">
            <v>NL</v>
          </cell>
          <cell r="N250" t="str">
            <v>Tork</v>
          </cell>
          <cell r="O250" t="str">
            <v>Premium</v>
          </cell>
          <cell r="P250" t="str">
            <v>W1</v>
          </cell>
          <cell r="Q250" t="str">
            <v>grey</v>
          </cell>
          <cell r="R250" t="str">
            <v/>
          </cell>
          <cell r="S250" t="str">
            <v>1.0</v>
          </cell>
          <cell r="T250" t="str">
            <v/>
          </cell>
          <cell r="U250" t="str">
            <v/>
          </cell>
          <cell r="V250" t="str">
            <v/>
          </cell>
          <cell r="W250" t="str">
            <v>361.0</v>
          </cell>
          <cell r="X250" t="str">
            <v>42.0</v>
          </cell>
          <cell r="Y250" t="str">
            <v>38.0</v>
          </cell>
          <cell r="Z250" t="str">
            <v>950.0</v>
          </cell>
          <cell r="AA250" t="str">
            <v>38.0</v>
          </cell>
          <cell r="AB250" t="str">
            <v>9855.3</v>
          </cell>
          <cell r="AC250" t="str">
            <v>10051.3</v>
          </cell>
          <cell r="AD250" t="str">
            <v/>
          </cell>
          <cell r="AE250" t="str">
            <v/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>FSC MIX Credit - SA-COC-008266</v>
          </cell>
          <cell r="AN250" t="str">
            <v>Food contact approved certified by a third party - 58517 U 22</v>
          </cell>
          <cell r="AO250" t="str">
            <v>ISO 14001 (Environmental management systems); ISO 9001</v>
          </cell>
          <cell r="AP250" t="str">
            <v/>
          </cell>
          <cell r="AQ250" t="str">
            <v>7322540057478</v>
          </cell>
          <cell r="AR250" t="str">
            <v>400.000</v>
          </cell>
          <cell r="AS250" t="str">
            <v>400.000</v>
          </cell>
          <cell r="AT250" t="str">
            <v>443.000</v>
          </cell>
          <cell r="AU250" t="str">
            <v>9855.300</v>
          </cell>
          <cell r="AV250" t="str">
            <v>10839.200</v>
          </cell>
          <cell r="AW250" t="str">
            <v>none</v>
          </cell>
          <cell r="AX250" t="str">
            <v>1</v>
          </cell>
          <cell r="AY250" t="str">
            <v>7322540057478</v>
          </cell>
        </row>
        <row r="251">
          <cell r="C251">
            <v>520679</v>
          </cell>
          <cell r="D251">
            <v>520679</v>
          </cell>
          <cell r="E251">
            <v>23300</v>
          </cell>
          <cell r="F251" t="str">
            <v>Tork Ind Cleaning Cloth Grey Folded W4</v>
          </cell>
          <cell r="G251" t="str">
            <v>Tork ipari tisztítókendő, hajtogatott</v>
          </cell>
          <cell r="H251" t="str">
            <v>120</v>
          </cell>
          <cell r="I251" t="str">
            <v>4</v>
          </cell>
          <cell r="J251" t="str">
            <v>480</v>
          </cell>
          <cell r="K251" t="str">
            <v>60</v>
          </cell>
          <cell r="L251" t="str">
            <v>NL01</v>
          </cell>
          <cell r="M251" t="str">
            <v>NL</v>
          </cell>
          <cell r="N251" t="str">
            <v>Tork</v>
          </cell>
          <cell r="O251" t="str">
            <v>Premium</v>
          </cell>
          <cell r="P251" t="str">
            <v>W4</v>
          </cell>
          <cell r="Q251" t="str">
            <v>grey</v>
          </cell>
          <cell r="R251" t="str">
            <v/>
          </cell>
          <cell r="S251" t="str">
            <v>1.0</v>
          </cell>
          <cell r="T251" t="str">
            <v/>
          </cell>
          <cell r="U251" t="str">
            <v/>
          </cell>
          <cell r="V251" t="str">
            <v/>
          </cell>
          <cell r="W251" t="str">
            <v/>
          </cell>
          <cell r="X251" t="str">
            <v/>
          </cell>
          <cell r="Y251" t="str">
            <v/>
          </cell>
          <cell r="Z251" t="str">
            <v/>
          </cell>
          <cell r="AA251" t="str">
            <v/>
          </cell>
          <cell r="AB251" t="str">
            <v>9.575</v>
          </cell>
          <cell r="AC251" t="str">
            <v>9.58</v>
          </cell>
          <cell r="AD251" t="str">
            <v>41.5</v>
          </cell>
          <cell r="AE251" t="str">
            <v>35.5</v>
          </cell>
          <cell r="AF251" t="str">
            <v/>
          </cell>
          <cell r="AG251" t="str">
            <v/>
          </cell>
          <cell r="AH251" t="str">
            <v/>
          </cell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>FSC MIX Credit - SA-COC-008266</v>
          </cell>
          <cell r="AN251" t="str">
            <v>Food contact approved certified by a third party - 58517 U 22</v>
          </cell>
          <cell r="AO251" t="str">
            <v>ISO 9001; ISO 14001 (Environmental management systems)</v>
          </cell>
          <cell r="AP251" t="str">
            <v/>
          </cell>
          <cell r="AQ251" t="str">
            <v>7322541182759</v>
          </cell>
          <cell r="AR251" t="str">
            <v>110.000</v>
          </cell>
          <cell r="AS251" t="str">
            <v>356.000</v>
          </cell>
          <cell r="AT251" t="str">
            <v>160.000</v>
          </cell>
          <cell r="AU251" t="str">
            <v>1149.000</v>
          </cell>
          <cell r="AV251" t="str">
            <v>1159.725</v>
          </cell>
          <cell r="AW251" t="str">
            <v>Plastic</v>
          </cell>
          <cell r="AX251" t="str">
            <v>120</v>
          </cell>
          <cell r="AY251" t="str">
            <v>7322541182766</v>
          </cell>
        </row>
        <row r="252">
          <cell r="C252">
            <v>520372</v>
          </cell>
          <cell r="D252">
            <v>520372</v>
          </cell>
          <cell r="E252">
            <v>10880</v>
          </cell>
          <cell r="F252" t="str">
            <v>Tork Ind Cleaning Cloth Grey Handy Box</v>
          </cell>
          <cell r="G252" t="str">
            <v>Tork ipari tisztítókendő, hajtogatott - hordozható dobozos</v>
          </cell>
          <cell r="H252" t="str">
            <v>210</v>
          </cell>
          <cell r="I252" t="str">
            <v>1</v>
          </cell>
          <cell r="J252" t="str">
            <v>210</v>
          </cell>
          <cell r="K252" t="str">
            <v>100</v>
          </cell>
          <cell r="L252" t="str">
            <v>NL01</v>
          </cell>
          <cell r="M252" t="str">
            <v>NL</v>
          </cell>
          <cell r="N252" t="str">
            <v>Tork</v>
          </cell>
          <cell r="O252" t="str">
            <v>Premium</v>
          </cell>
          <cell r="P252" t="str">
            <v>W7</v>
          </cell>
          <cell r="Q252" t="str">
            <v>grey</v>
          </cell>
          <cell r="R252" t="str">
            <v/>
          </cell>
          <cell r="S252" t="str">
            <v>1.0</v>
          </cell>
          <cell r="T252" t="str">
            <v/>
          </cell>
          <cell r="U252" t="str">
            <v/>
          </cell>
          <cell r="V252" t="str">
            <v/>
          </cell>
          <cell r="W252" t="str">
            <v/>
          </cell>
          <cell r="X252" t="str">
            <v/>
          </cell>
          <cell r="Y252" t="str">
            <v/>
          </cell>
          <cell r="Z252" t="str">
            <v/>
          </cell>
          <cell r="AA252" t="str">
            <v/>
          </cell>
          <cell r="AB252" t="str">
            <v>9.576</v>
          </cell>
          <cell r="AC252" t="str">
            <v>9.58</v>
          </cell>
          <cell r="AD252" t="str">
            <v>41.5</v>
          </cell>
          <cell r="AE252" t="str">
            <v>35.5</v>
          </cell>
          <cell r="AF252" t="str">
            <v/>
          </cell>
          <cell r="AG252" t="str">
            <v/>
          </cell>
          <cell r="AH252" t="str">
            <v/>
          </cell>
          <cell r="AI252" t="str">
            <v/>
          </cell>
          <cell r="AJ252" t="str">
            <v/>
          </cell>
          <cell r="AK252" t="str">
            <v/>
          </cell>
          <cell r="AL252" t="str">
            <v/>
          </cell>
          <cell r="AM252" t="str">
            <v>FSC MIX Credit - SA-COC-008266</v>
          </cell>
          <cell r="AN252" t="str">
            <v>Food contact approved certified by a third party - 58517 U 22</v>
          </cell>
          <cell r="AO252" t="str">
            <v>ISO 14001 (Environmental management systems); ISO 9001</v>
          </cell>
          <cell r="AP252" t="str">
            <v/>
          </cell>
          <cell r="AQ252" t="str">
            <v>7322541184012</v>
          </cell>
          <cell r="AR252" t="str">
            <v>238.000</v>
          </cell>
          <cell r="AS252" t="str">
            <v>374.000</v>
          </cell>
          <cell r="AT252" t="str">
            <v>210.000</v>
          </cell>
          <cell r="AU252" t="str">
            <v>2010.986</v>
          </cell>
          <cell r="AV252" t="str">
            <v>2268.089</v>
          </cell>
          <cell r="AW252" t="str">
            <v>none</v>
          </cell>
          <cell r="AX252" t="str">
            <v>210</v>
          </cell>
          <cell r="AY252" t="str">
            <v>7322541184012</v>
          </cell>
        </row>
        <row r="253">
          <cell r="C253">
            <v>570137</v>
          </cell>
          <cell r="D253">
            <v>570137</v>
          </cell>
          <cell r="E253">
            <v>9770</v>
          </cell>
          <cell r="F253" t="str">
            <v>Tork Ind Heavy-D Clean.Cloth CR W1/2/3</v>
          </cell>
          <cell r="G253" t="str">
            <v>Tork ipari nagyteljesítményű tisztítókendő, kombi tekercses</v>
          </cell>
          <cell r="H253" t="str">
            <v>1</v>
          </cell>
          <cell r="I253" t="str">
            <v>1</v>
          </cell>
          <cell r="J253" t="str">
            <v>1</v>
          </cell>
          <cell r="K253" t="str">
            <v>72</v>
          </cell>
          <cell r="L253" t="str">
            <v>NL01</v>
          </cell>
          <cell r="M253" t="str">
            <v>NL</v>
          </cell>
          <cell r="N253" t="str">
            <v>Tork</v>
          </cell>
          <cell r="O253" t="str">
            <v>Premium</v>
          </cell>
          <cell r="P253" t="str">
            <v>W2, W3, W1</v>
          </cell>
          <cell r="Q253" t="str">
            <v>white</v>
          </cell>
          <cell r="R253" t="str">
            <v>82.0</v>
          </cell>
          <cell r="S253" t="str">
            <v>1.0</v>
          </cell>
          <cell r="T253" t="str">
            <v/>
          </cell>
          <cell r="U253" t="str">
            <v/>
          </cell>
          <cell r="V253" t="str">
            <v/>
          </cell>
          <cell r="W253" t="str">
            <v>60.8</v>
          </cell>
          <cell r="X253" t="str">
            <v>31.5</v>
          </cell>
          <cell r="Y253" t="str">
            <v>25.0</v>
          </cell>
          <cell r="Z253" t="str">
            <v>160.0</v>
          </cell>
          <cell r="AA253" t="str">
            <v>38.0</v>
          </cell>
          <cell r="AB253" t="str">
            <v>2202.48</v>
          </cell>
          <cell r="AC253" t="str">
            <v>2250.48</v>
          </cell>
          <cell r="AD253" t="str">
            <v/>
          </cell>
          <cell r="AE253" t="str">
            <v/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/>
          </cell>
          <cell r="AK253" t="str">
            <v/>
          </cell>
          <cell r="AL253" t="str">
            <v/>
          </cell>
          <cell r="AM253" t="str">
            <v>FSC MIX Credit - SA-COC-008266</v>
          </cell>
          <cell r="AN253" t="str">
            <v>Food contact approved certified by a third party - 58515 U 22</v>
          </cell>
          <cell r="AO253" t="str">
            <v>ISO 14001 (Environmental management systems); ISO 9001</v>
          </cell>
          <cell r="AP253" t="str">
            <v/>
          </cell>
          <cell r="AQ253" t="str">
            <v>7322540517002</v>
          </cell>
          <cell r="AR253" t="str">
            <v>264.000</v>
          </cell>
          <cell r="AS253" t="str">
            <v>264.000</v>
          </cell>
          <cell r="AT253" t="str">
            <v>333.000</v>
          </cell>
          <cell r="AU253" t="str">
            <v>2202.480</v>
          </cell>
          <cell r="AV253" t="str">
            <v>2514.900</v>
          </cell>
          <cell r="AW253" t="str">
            <v>none</v>
          </cell>
          <cell r="AX253" t="str">
            <v>1</v>
          </cell>
          <cell r="AY253" t="str">
            <v>7322540517002</v>
          </cell>
        </row>
        <row r="254">
          <cell r="C254">
            <v>570479</v>
          </cell>
          <cell r="D254">
            <v>570479</v>
          </cell>
          <cell r="E254">
            <v>18660</v>
          </cell>
          <cell r="F254" t="str">
            <v>Tork Ind Heavy Cleaning Cloth Folded W4</v>
          </cell>
          <cell r="G254" t="str">
            <v>Tork ipari nagyteljesítményű tisztítókendő, hajtogatott</v>
          </cell>
          <cell r="H254" t="str">
            <v>60</v>
          </cell>
          <cell r="I254" t="str">
            <v>4</v>
          </cell>
          <cell r="J254" t="str">
            <v>240</v>
          </cell>
          <cell r="K254" t="str">
            <v>60</v>
          </cell>
          <cell r="L254" t="str">
            <v>NL01</v>
          </cell>
          <cell r="M254" t="str">
            <v>NL</v>
          </cell>
          <cell r="N254" t="str">
            <v>Tork</v>
          </cell>
          <cell r="O254" t="str">
            <v>Premium</v>
          </cell>
          <cell r="P254" t="str">
            <v>W4</v>
          </cell>
          <cell r="Q254" t="str">
            <v>white</v>
          </cell>
          <cell r="R254" t="str">
            <v>82.0</v>
          </cell>
          <cell r="S254" t="str">
            <v>1.0</v>
          </cell>
          <cell r="T254" t="str">
            <v/>
          </cell>
          <cell r="U254" t="str">
            <v/>
          </cell>
          <cell r="V254" t="str">
            <v/>
          </cell>
          <cell r="W254" t="str">
            <v/>
          </cell>
          <cell r="X254" t="str">
            <v/>
          </cell>
          <cell r="Y254" t="str">
            <v/>
          </cell>
          <cell r="Z254" t="str">
            <v/>
          </cell>
          <cell r="AA254" t="str">
            <v/>
          </cell>
          <cell r="AB254" t="str">
            <v>16.95</v>
          </cell>
          <cell r="AC254" t="str">
            <v>16.95</v>
          </cell>
          <cell r="AD254" t="str">
            <v>41.5</v>
          </cell>
          <cell r="AE254" t="str">
            <v>35.5</v>
          </cell>
          <cell r="AF254" t="str">
            <v/>
          </cell>
          <cell r="AG254" t="str">
            <v/>
          </cell>
          <cell r="AH254" t="str">
            <v/>
          </cell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 t="str">
            <v>FSC MIX Credit - SA-COC-008266</v>
          </cell>
          <cell r="AN254" t="str">
            <v>Food contact approved certified by a third party - 58515 U 22</v>
          </cell>
          <cell r="AO254" t="str">
            <v>ISO 9001; ISO 14001 (Environmental management systems)</v>
          </cell>
          <cell r="AP254" t="str">
            <v/>
          </cell>
          <cell r="AQ254" t="str">
            <v>7322541183299</v>
          </cell>
          <cell r="AR254" t="str">
            <v>110.000</v>
          </cell>
          <cell r="AS254" t="str">
            <v>356.000</v>
          </cell>
          <cell r="AT254" t="str">
            <v>160.000</v>
          </cell>
          <cell r="AU254" t="str">
            <v>1017.000</v>
          </cell>
          <cell r="AV254" t="str">
            <v>1031.543</v>
          </cell>
          <cell r="AW254" t="str">
            <v>Plastic</v>
          </cell>
          <cell r="AX254" t="str">
            <v>60</v>
          </cell>
          <cell r="AY254" t="str">
            <v>7322541183305</v>
          </cell>
        </row>
        <row r="255">
          <cell r="C255">
            <v>190694</v>
          </cell>
          <cell r="D255">
            <v>190694</v>
          </cell>
          <cell r="E255">
            <v>11710</v>
          </cell>
          <cell r="F255" t="str">
            <v>Tork Surface Cleaning Wet Wipes Refill</v>
          </cell>
          <cell r="G255" t="str">
            <v>Tork felülettisztító nedves kendő utántöltő</v>
          </cell>
          <cell r="H255" t="str">
            <v>1</v>
          </cell>
          <cell r="I255" t="str">
            <v>4</v>
          </cell>
          <cell r="J255" t="str">
            <v>4</v>
          </cell>
          <cell r="K255" t="str">
            <v>48</v>
          </cell>
          <cell r="L255" t="str">
            <v>DE05</v>
          </cell>
          <cell r="M255" t="str">
            <v>CN</v>
          </cell>
          <cell r="N255" t="str">
            <v>Tork</v>
          </cell>
          <cell r="O255" t="str">
            <v>Premium</v>
          </cell>
          <cell r="P255" t="str">
            <v>W15</v>
          </cell>
          <cell r="Q255" t="str">
            <v>white</v>
          </cell>
          <cell r="R255" t="str">
            <v>87.0</v>
          </cell>
          <cell r="S255" t="str">
            <v>1.0</v>
          </cell>
          <cell r="T255" t="str">
            <v/>
          </cell>
          <cell r="U255" t="str">
            <v/>
          </cell>
          <cell r="V255" t="str">
            <v/>
          </cell>
          <cell r="W255" t="str">
            <v>15.66</v>
          </cell>
          <cell r="X255" t="str">
            <v>13.5</v>
          </cell>
          <cell r="Y255" t="str">
            <v>12.5</v>
          </cell>
          <cell r="Z255" t="str">
            <v>58.0</v>
          </cell>
          <cell r="AA255" t="str">
            <v>27.0</v>
          </cell>
          <cell r="AB255" t="str">
            <v>1031.0</v>
          </cell>
          <cell r="AC255" t="str">
            <v>1031.0</v>
          </cell>
          <cell r="AD255" t="str">
            <v/>
          </cell>
          <cell r="AE255" t="str">
            <v/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  <cell r="AM255" t="str">
            <v>FSC MIX Credit - SA-COC-008266</v>
          </cell>
          <cell r="AN255" t="str">
            <v/>
          </cell>
          <cell r="AO255" t="str">
            <v/>
          </cell>
          <cell r="AP255" t="str">
            <v/>
          </cell>
          <cell r="AQ255" t="str">
            <v>7322541021539</v>
          </cell>
          <cell r="AR255" t="str">
            <v>128.000</v>
          </cell>
          <cell r="AS255" t="str">
            <v>128.000</v>
          </cell>
          <cell r="AT255" t="str">
            <v>140.000</v>
          </cell>
          <cell r="AU255" t="str">
            <v>1031.000</v>
          </cell>
          <cell r="AV255" t="str">
            <v>1039.000</v>
          </cell>
          <cell r="AW255" t="str">
            <v>Plastic</v>
          </cell>
          <cell r="AX255" t="str">
            <v>1</v>
          </cell>
          <cell r="AY255" t="str">
            <v>7322541021546</v>
          </cell>
        </row>
        <row r="256">
          <cell r="C256">
            <v>190594</v>
          </cell>
          <cell r="D256">
            <v>190594</v>
          </cell>
          <cell r="E256">
            <v>16500</v>
          </cell>
          <cell r="F256" t="str">
            <v>Tork Surface Cleaning Wet Wipes</v>
          </cell>
          <cell r="G256" t="str">
            <v>Tork felülettisztító nedves kendő hordozható vödörben</v>
          </cell>
          <cell r="H256" t="str">
            <v>1</v>
          </cell>
          <cell r="I256" t="str">
            <v>4</v>
          </cell>
          <cell r="J256" t="str">
            <v>4</v>
          </cell>
          <cell r="K256" t="str">
            <v>30</v>
          </cell>
          <cell r="L256" t="str">
            <v>DE05</v>
          </cell>
          <cell r="M256" t="str">
            <v>CN</v>
          </cell>
          <cell r="N256" t="str">
            <v>Tork</v>
          </cell>
          <cell r="O256" t="str">
            <v>Premium</v>
          </cell>
          <cell r="P256" t="str">
            <v>W15</v>
          </cell>
          <cell r="Q256" t="str">
            <v>white</v>
          </cell>
          <cell r="R256" t="str">
            <v>87.0</v>
          </cell>
          <cell r="S256" t="str">
            <v>1.0</v>
          </cell>
          <cell r="T256" t="str">
            <v/>
          </cell>
          <cell r="U256" t="str">
            <v/>
          </cell>
          <cell r="V256" t="str">
            <v/>
          </cell>
          <cell r="W256" t="str">
            <v>15.7</v>
          </cell>
          <cell r="X256" t="str">
            <v>13.5</v>
          </cell>
          <cell r="Y256" t="str">
            <v>12.5</v>
          </cell>
          <cell r="Z256" t="str">
            <v>58.0</v>
          </cell>
          <cell r="AA256" t="str">
            <v>27.0</v>
          </cell>
          <cell r="AB256" t="str">
            <v>1031.0</v>
          </cell>
          <cell r="AC256" t="str">
            <v>1031.0</v>
          </cell>
          <cell r="AD256" t="str">
            <v/>
          </cell>
          <cell r="AE256" t="str">
            <v/>
          </cell>
          <cell r="AF256" t="str">
            <v/>
          </cell>
          <cell r="AG256" t="str">
            <v/>
          </cell>
          <cell r="AH256" t="str">
            <v/>
          </cell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>FSC MIX Credit - SA-COC-008266</v>
          </cell>
          <cell r="AN256" t="str">
            <v/>
          </cell>
          <cell r="AO256" t="str">
            <v/>
          </cell>
          <cell r="AP256" t="str">
            <v/>
          </cell>
          <cell r="AQ256" t="str">
            <v>7322540372724</v>
          </cell>
          <cell r="AR256" t="str">
            <v>158.000</v>
          </cell>
          <cell r="AS256" t="str">
            <v>158.000</v>
          </cell>
          <cell r="AT256" t="str">
            <v>191.000</v>
          </cell>
          <cell r="AU256" t="str">
            <v>1031.000</v>
          </cell>
          <cell r="AV256" t="str">
            <v>1220.000</v>
          </cell>
          <cell r="AW256" t="str">
            <v>Plastic</v>
          </cell>
          <cell r="AX256" t="str">
            <v>1</v>
          </cell>
          <cell r="AY256" t="str">
            <v>7322540372748</v>
          </cell>
        </row>
        <row r="257">
          <cell r="C257">
            <v>190692</v>
          </cell>
          <cell r="D257">
            <v>190692</v>
          </cell>
          <cell r="E257">
            <v>10890</v>
          </cell>
          <cell r="F257" t="str">
            <v>Tork Hand Cleaning Wet Wipes Refill</v>
          </cell>
          <cell r="G257" t="str">
            <v>Tork kéztisztító nedves kendő utántöltő</v>
          </cell>
          <cell r="H257" t="str">
            <v>1</v>
          </cell>
          <cell r="I257" t="str">
            <v>4</v>
          </cell>
          <cell r="J257" t="str">
            <v>4</v>
          </cell>
          <cell r="K257" t="str">
            <v>48</v>
          </cell>
          <cell r="L257" t="str">
            <v>DE05</v>
          </cell>
          <cell r="M257" t="str">
            <v>CN</v>
          </cell>
          <cell r="N257" t="str">
            <v>Tork</v>
          </cell>
          <cell r="O257" t="str">
            <v>Premium</v>
          </cell>
          <cell r="P257" t="str">
            <v>W14</v>
          </cell>
          <cell r="Q257" t="str">
            <v>white</v>
          </cell>
          <cell r="R257" t="str">
            <v>87.0</v>
          </cell>
          <cell r="S257" t="str">
            <v>1.0</v>
          </cell>
          <cell r="T257" t="str">
            <v/>
          </cell>
          <cell r="U257" t="str">
            <v/>
          </cell>
          <cell r="V257" t="str">
            <v/>
          </cell>
          <cell r="W257" t="str">
            <v>15.66</v>
          </cell>
          <cell r="X257" t="str">
            <v>13.5</v>
          </cell>
          <cell r="Y257" t="str">
            <v>12.5</v>
          </cell>
          <cell r="Z257" t="str">
            <v>58.0</v>
          </cell>
          <cell r="AA257" t="str">
            <v>27.0</v>
          </cell>
          <cell r="AB257" t="str">
            <v>1108.0</v>
          </cell>
          <cell r="AC257" t="str">
            <v>1108.0</v>
          </cell>
          <cell r="AD257" t="str">
            <v/>
          </cell>
          <cell r="AE257" t="str">
            <v/>
          </cell>
          <cell r="AF257" t="str">
            <v/>
          </cell>
          <cell r="AG257" t="str">
            <v/>
          </cell>
          <cell r="AH257" t="str">
            <v/>
          </cell>
          <cell r="AI257" t="str">
            <v/>
          </cell>
          <cell r="AJ257" t="str">
            <v/>
          </cell>
          <cell r="AK257" t="str">
            <v/>
          </cell>
          <cell r="AL257" t="str">
            <v/>
          </cell>
          <cell r="AM257" t="str">
            <v>FSC MIX Credit - SA-COC-008266</v>
          </cell>
          <cell r="AN257" t="str">
            <v/>
          </cell>
          <cell r="AO257" t="str">
            <v/>
          </cell>
          <cell r="AP257" t="str">
            <v/>
          </cell>
          <cell r="AQ257" t="str">
            <v>7322541021515</v>
          </cell>
          <cell r="AR257" t="str">
            <v>128.000</v>
          </cell>
          <cell r="AS257" t="str">
            <v>128.000</v>
          </cell>
          <cell r="AT257" t="str">
            <v>140.000</v>
          </cell>
          <cell r="AU257" t="str">
            <v>1108.000</v>
          </cell>
          <cell r="AV257" t="str">
            <v>1116.000</v>
          </cell>
          <cell r="AW257" t="str">
            <v>Plastic</v>
          </cell>
          <cell r="AX257" t="str">
            <v>1</v>
          </cell>
          <cell r="AY257" t="str">
            <v>7322541021522</v>
          </cell>
        </row>
        <row r="258">
          <cell r="C258">
            <v>190592</v>
          </cell>
          <cell r="D258">
            <v>190592</v>
          </cell>
          <cell r="E258">
            <v>14570</v>
          </cell>
          <cell r="F258" t="str">
            <v>Tork Hand Cleaning Wet Wipes</v>
          </cell>
          <cell r="G258" t="str">
            <v>Tork kéztisztító nedves kendő hordozható vödörben</v>
          </cell>
          <cell r="H258" t="str">
            <v>1</v>
          </cell>
          <cell r="I258" t="str">
            <v>4</v>
          </cell>
          <cell r="J258" t="str">
            <v>4</v>
          </cell>
          <cell r="K258" t="str">
            <v>24</v>
          </cell>
          <cell r="L258" t="str">
            <v>DE05</v>
          </cell>
          <cell r="M258" t="str">
            <v>CN</v>
          </cell>
          <cell r="N258" t="str">
            <v>Tork</v>
          </cell>
          <cell r="O258" t="str">
            <v>Premium</v>
          </cell>
          <cell r="P258" t="str">
            <v>W14</v>
          </cell>
          <cell r="Q258" t="str">
            <v>white</v>
          </cell>
          <cell r="R258" t="str">
            <v>87.0</v>
          </cell>
          <cell r="S258" t="str">
            <v>1.0</v>
          </cell>
          <cell r="T258" t="str">
            <v/>
          </cell>
          <cell r="U258" t="str">
            <v/>
          </cell>
          <cell r="V258" t="str">
            <v/>
          </cell>
          <cell r="W258" t="str">
            <v>15.7</v>
          </cell>
          <cell r="X258" t="str">
            <v>13.5</v>
          </cell>
          <cell r="Y258" t="str">
            <v>12.5</v>
          </cell>
          <cell r="Z258" t="str">
            <v>58.0</v>
          </cell>
          <cell r="AA258" t="str">
            <v>27.0</v>
          </cell>
          <cell r="AB258" t="str">
            <v>1108.0</v>
          </cell>
          <cell r="AC258" t="str">
            <v>1108.0</v>
          </cell>
          <cell r="AD258" t="str">
            <v/>
          </cell>
          <cell r="AE258" t="str">
            <v/>
          </cell>
          <cell r="AF258" t="str">
            <v/>
          </cell>
          <cell r="AG258" t="str">
            <v/>
          </cell>
          <cell r="AH258" t="str">
            <v/>
          </cell>
          <cell r="AI258" t="str">
            <v/>
          </cell>
          <cell r="AJ258" t="str">
            <v/>
          </cell>
          <cell r="AK258" t="str">
            <v/>
          </cell>
          <cell r="AL258" t="str">
            <v/>
          </cell>
          <cell r="AM258" t="str">
            <v>FSC MIX Credit - SA-COC-008266</v>
          </cell>
          <cell r="AN258" t="str">
            <v/>
          </cell>
          <cell r="AO258" t="str">
            <v/>
          </cell>
          <cell r="AP258" t="str">
            <v/>
          </cell>
          <cell r="AQ258" t="str">
            <v>7322540311914</v>
          </cell>
          <cell r="AR258" t="str">
            <v>158.000</v>
          </cell>
          <cell r="AS258" t="str">
            <v>158.000</v>
          </cell>
          <cell r="AT258" t="str">
            <v>191.000</v>
          </cell>
          <cell r="AU258" t="str">
            <v>1108.000</v>
          </cell>
          <cell r="AV258" t="str">
            <v>1297.000</v>
          </cell>
          <cell r="AW258" t="str">
            <v>Plastic</v>
          </cell>
          <cell r="AX258" t="str">
            <v>1</v>
          </cell>
          <cell r="AY258" t="str">
            <v>7322540311921</v>
          </cell>
        </row>
        <row r="259">
          <cell r="C259">
            <v>473179</v>
          </cell>
          <cell r="D259">
            <v>473179</v>
          </cell>
          <cell r="E259">
            <v>25110</v>
          </cell>
          <cell r="F259" t="str">
            <v>Tork Kitchen Cleaning Cloth FoldedW4</v>
          </cell>
          <cell r="G259" t="str">
            <v>Tork konyhai tisztítókendő</v>
          </cell>
          <cell r="H259" t="str">
            <v>75</v>
          </cell>
          <cell r="I259" t="str">
            <v>4</v>
          </cell>
          <cell r="J259" t="str">
            <v>300</v>
          </cell>
          <cell r="K259" t="str">
            <v>60</v>
          </cell>
          <cell r="L259" t="str">
            <v>NL01</v>
          </cell>
          <cell r="M259" t="str">
            <v>NL</v>
          </cell>
          <cell r="N259" t="str">
            <v>Tork</v>
          </cell>
          <cell r="O259" t="str">
            <v>Premium</v>
          </cell>
          <cell r="P259" t="str">
            <v>W4</v>
          </cell>
          <cell r="Q259" t="str">
            <v>white</v>
          </cell>
          <cell r="R259" t="str">
            <v>89.0</v>
          </cell>
          <cell r="S259" t="str">
            <v>1.0</v>
          </cell>
          <cell r="T259" t="str">
            <v/>
          </cell>
          <cell r="U259" t="str">
            <v/>
          </cell>
          <cell r="V259" t="str">
            <v/>
          </cell>
          <cell r="W259" t="str">
            <v/>
          </cell>
          <cell r="X259" t="str">
            <v/>
          </cell>
          <cell r="Y259" t="str">
            <v/>
          </cell>
          <cell r="Z259" t="str">
            <v/>
          </cell>
          <cell r="AA259" t="str">
            <v/>
          </cell>
          <cell r="AB259" t="str">
            <v>11.049</v>
          </cell>
          <cell r="AC259" t="str">
            <v>11.05</v>
          </cell>
          <cell r="AD259" t="str">
            <v>41.5</v>
          </cell>
          <cell r="AE259" t="str">
            <v>35.5</v>
          </cell>
          <cell r="AF259" t="str">
            <v/>
          </cell>
          <cell r="AG259" t="str">
            <v/>
          </cell>
          <cell r="AH259" t="str">
            <v/>
          </cell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>FSC MIX Credit - SA-COC-008266</v>
          </cell>
          <cell r="AN259" t="str">
            <v>Food contact approved certified by a third party - 21LD01050</v>
          </cell>
          <cell r="AO259" t="str">
            <v>ISO 14001 (Environmental management systems); ISO 9001</v>
          </cell>
          <cell r="AP259" t="str">
            <v/>
          </cell>
          <cell r="AQ259" t="str">
            <v>7322541182490</v>
          </cell>
          <cell r="AR259" t="str">
            <v>110.000</v>
          </cell>
          <cell r="AS259" t="str">
            <v>356.000</v>
          </cell>
          <cell r="AT259" t="str">
            <v>160.000</v>
          </cell>
          <cell r="AU259" t="str">
            <v>828.703</v>
          </cell>
          <cell r="AV259" t="str">
            <v>839.293</v>
          </cell>
          <cell r="AW259" t="str">
            <v>Plastic</v>
          </cell>
          <cell r="AX259" t="str">
            <v>75</v>
          </cell>
          <cell r="AY259" t="str">
            <v>7322541182506</v>
          </cell>
        </row>
        <row r="260">
          <cell r="C260">
            <v>450150</v>
          </cell>
          <cell r="D260">
            <v>450150</v>
          </cell>
          <cell r="E260">
            <v>17400</v>
          </cell>
          <cell r="F260" t="str">
            <v>Tork 2 in 1 Scouring and Cleaning Cloth</v>
          </cell>
          <cell r="G260" t="str">
            <v>Tork 2 in 1 súroló- és tisztítókendő</v>
          </cell>
          <cell r="H260" t="str">
            <v>45</v>
          </cell>
          <cell r="I260" t="str">
            <v>8</v>
          </cell>
          <cell r="J260" t="str">
            <v>360</v>
          </cell>
          <cell r="K260" t="str">
            <v>60</v>
          </cell>
          <cell r="L260" t="str">
            <v>NL01</v>
          </cell>
          <cell r="M260" t="str">
            <v>NL</v>
          </cell>
          <cell r="N260" t="str">
            <v>Tork</v>
          </cell>
          <cell r="O260" t="str">
            <v>Premium</v>
          </cell>
          <cell r="P260" t="str">
            <v>W8</v>
          </cell>
          <cell r="Q260" t="str">
            <v>white</v>
          </cell>
          <cell r="R260" t="str">
            <v/>
          </cell>
          <cell r="S260" t="str">
            <v>1.0</v>
          </cell>
          <cell r="T260" t="str">
            <v/>
          </cell>
          <cell r="U260" t="str">
            <v/>
          </cell>
          <cell r="V260" t="str">
            <v/>
          </cell>
          <cell r="W260" t="str">
            <v/>
          </cell>
          <cell r="X260" t="str">
            <v/>
          </cell>
          <cell r="Y260" t="str">
            <v/>
          </cell>
          <cell r="Z260" t="str">
            <v/>
          </cell>
          <cell r="AA260" t="str">
            <v/>
          </cell>
          <cell r="AB260" t="str">
            <v>7.16</v>
          </cell>
          <cell r="AC260" t="str">
            <v/>
          </cell>
          <cell r="AD260" t="str">
            <v>38.5</v>
          </cell>
          <cell r="AE260" t="str">
            <v>30.0</v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 t="str">
            <v>FSC MIX Credit - SA-COC-008266</v>
          </cell>
          <cell r="AN260" t="str">
            <v>Food contact approved certified by a third party - 23LD00017</v>
          </cell>
          <cell r="AO260" t="str">
            <v>ISO 9001; ISO 14001 (Environmental management systems)</v>
          </cell>
          <cell r="AP260" t="str">
            <v/>
          </cell>
          <cell r="AQ260" t="str">
            <v>7322542148273</v>
          </cell>
          <cell r="AR260" t="str">
            <v>160.000</v>
          </cell>
          <cell r="AS260" t="str">
            <v>195.000</v>
          </cell>
          <cell r="AT260" t="str">
            <v>105.000</v>
          </cell>
          <cell r="AU260" t="str">
            <v>322.200</v>
          </cell>
          <cell r="AV260" t="str">
            <v>334.400</v>
          </cell>
          <cell r="AW260" t="str">
            <v>Plastic</v>
          </cell>
          <cell r="AX260" t="str">
            <v>45</v>
          </cell>
          <cell r="AY260" t="str">
            <v>7322542148297</v>
          </cell>
        </row>
        <row r="261">
          <cell r="C261">
            <v>90537</v>
          </cell>
          <cell r="D261">
            <v>90537</v>
          </cell>
          <cell r="E261">
            <v>21900</v>
          </cell>
          <cell r="F261" t="str">
            <v>Tork Long-Lasting Cloth CombiRoll W1/2/3</v>
          </cell>
          <cell r="G261" t="str">
            <v>Tork többször használható tisztítókendő, dobozos kombi tekercses</v>
          </cell>
          <cell r="H261" t="str">
            <v>1</v>
          </cell>
          <cell r="I261" t="str">
            <v>1</v>
          </cell>
          <cell r="J261" t="str">
            <v>1</v>
          </cell>
          <cell r="K261" t="str">
            <v>72</v>
          </cell>
          <cell r="L261" t="str">
            <v>NL01</v>
          </cell>
          <cell r="M261" t="str">
            <v>NL</v>
          </cell>
          <cell r="N261" t="str">
            <v>Tork</v>
          </cell>
          <cell r="O261" t="str">
            <v>Premium</v>
          </cell>
          <cell r="P261" t="str">
            <v>W2, W3, W1</v>
          </cell>
          <cell r="Q261" t="str">
            <v>white</v>
          </cell>
          <cell r="R261" t="str">
            <v>87.0</v>
          </cell>
          <cell r="S261" t="str">
            <v>1.0</v>
          </cell>
          <cell r="T261" t="str">
            <v/>
          </cell>
          <cell r="U261" t="str">
            <v/>
          </cell>
          <cell r="V261" t="str">
            <v/>
          </cell>
          <cell r="W261" t="str">
            <v>114.0</v>
          </cell>
          <cell r="X261" t="str">
            <v>31.5</v>
          </cell>
          <cell r="Y261" t="str">
            <v>24.0</v>
          </cell>
          <cell r="Z261" t="str">
            <v>300.0</v>
          </cell>
          <cell r="AA261" t="str">
            <v>38.0</v>
          </cell>
          <cell r="AB261" t="str">
            <v>2513.7</v>
          </cell>
          <cell r="AC261" t="str">
            <v>2561.7</v>
          </cell>
          <cell r="AD261" t="str">
            <v/>
          </cell>
          <cell r="AE261" t="str">
            <v/>
          </cell>
          <cell r="AF261" t="str">
            <v/>
          </cell>
          <cell r="AG261" t="str">
            <v/>
          </cell>
          <cell r="AH261" t="str">
            <v/>
          </cell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>FSC MIX Credit - SA-COC-008266</v>
          </cell>
          <cell r="AN261" t="str">
            <v>Food contact approved certified by a third party - 58513 U 22</v>
          </cell>
          <cell r="AO261" t="str">
            <v>ISO 14001 (Environmental management systems); ISO 9001</v>
          </cell>
          <cell r="AP261" t="str">
            <v/>
          </cell>
          <cell r="AQ261" t="str">
            <v>7322540064827</v>
          </cell>
          <cell r="AR261" t="str">
            <v>264.000</v>
          </cell>
          <cell r="AS261" t="str">
            <v>264.000</v>
          </cell>
          <cell r="AT261" t="str">
            <v>333.000</v>
          </cell>
          <cell r="AU261" t="str">
            <v>2513.700</v>
          </cell>
          <cell r="AV261" t="str">
            <v>2826.120</v>
          </cell>
          <cell r="AW261" t="str">
            <v>none</v>
          </cell>
          <cell r="AX261" t="str">
            <v>1</v>
          </cell>
          <cell r="AY261" t="str">
            <v>7322540064827</v>
          </cell>
        </row>
        <row r="262">
          <cell r="C262">
            <v>90145</v>
          </cell>
          <cell r="D262">
            <v>90145</v>
          </cell>
          <cell r="E262">
            <v>22660</v>
          </cell>
          <cell r="F262" t="str">
            <v>Tork Long-Lasting Cleaning Cloth</v>
          </cell>
          <cell r="G262" t="str">
            <v>Tork többször használható tisztítókendő, kis csomagos hajtogatott</v>
          </cell>
          <cell r="H262" t="str">
            <v>50</v>
          </cell>
          <cell r="I262" t="str">
            <v>8</v>
          </cell>
          <cell r="J262" t="str">
            <v>400</v>
          </cell>
          <cell r="K262" t="str">
            <v>60</v>
          </cell>
          <cell r="L262" t="str">
            <v>NL01</v>
          </cell>
          <cell r="M262" t="str">
            <v>NL</v>
          </cell>
          <cell r="N262" t="str">
            <v>Tork</v>
          </cell>
          <cell r="O262" t="str">
            <v>Premium</v>
          </cell>
          <cell r="P262" t="str">
            <v>W8</v>
          </cell>
          <cell r="Q262" t="str">
            <v>white</v>
          </cell>
          <cell r="R262" t="str">
            <v>87.0</v>
          </cell>
          <cell r="S262" t="str">
            <v>1.0</v>
          </cell>
          <cell r="T262" t="str">
            <v/>
          </cell>
          <cell r="U262" t="str">
            <v/>
          </cell>
          <cell r="V262" t="str">
            <v/>
          </cell>
          <cell r="W262" t="str">
            <v/>
          </cell>
          <cell r="X262" t="str">
            <v/>
          </cell>
          <cell r="Y262" t="str">
            <v/>
          </cell>
          <cell r="Z262" t="str">
            <v/>
          </cell>
          <cell r="AA262" t="str">
            <v/>
          </cell>
          <cell r="AB262" t="str">
            <v>8.085</v>
          </cell>
          <cell r="AC262" t="str">
            <v>8.085</v>
          </cell>
          <cell r="AD262" t="str">
            <v>38.5</v>
          </cell>
          <cell r="AE262" t="str">
            <v>30.0</v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>FSC MIX Credit - SA-COC-008266</v>
          </cell>
          <cell r="AN262" t="str">
            <v>Food contact approved certified by a third party - 58513 U 22</v>
          </cell>
          <cell r="AO262" t="str">
            <v>ISO 14001 (Environmental management systems); ISO 9001</v>
          </cell>
          <cell r="AP262" t="str">
            <v/>
          </cell>
          <cell r="AQ262" t="str">
            <v>7322540932133</v>
          </cell>
          <cell r="AR262" t="str">
            <v>160.000</v>
          </cell>
          <cell r="AS262" t="str">
            <v>195.000</v>
          </cell>
          <cell r="AT262" t="str">
            <v>105.000</v>
          </cell>
          <cell r="AU262" t="str">
            <v>404.250</v>
          </cell>
          <cell r="AV262" t="str">
            <v>416.434</v>
          </cell>
          <cell r="AW262" t="str">
            <v>Plastic</v>
          </cell>
          <cell r="AX262" t="str">
            <v>50</v>
          </cell>
          <cell r="AY262" t="str">
            <v>7322540932140</v>
          </cell>
        </row>
        <row r="263">
          <cell r="C263">
            <v>90479</v>
          </cell>
          <cell r="D263">
            <v>90479</v>
          </cell>
          <cell r="E263">
            <v>36020</v>
          </cell>
          <cell r="F263" t="str">
            <v>Tork Long-Lasting Cloth Folded W4</v>
          </cell>
          <cell r="G263" t="str">
            <v>Tork többször használható tisztítókendő, hajtogatott</v>
          </cell>
          <cell r="H263" t="str">
            <v>90</v>
          </cell>
          <cell r="I263" t="str">
            <v>4</v>
          </cell>
          <cell r="J263" t="str">
            <v>360</v>
          </cell>
          <cell r="K263" t="str">
            <v>60</v>
          </cell>
          <cell r="L263" t="str">
            <v>NL01</v>
          </cell>
          <cell r="M263" t="str">
            <v>NL</v>
          </cell>
          <cell r="N263" t="str">
            <v>Tork</v>
          </cell>
          <cell r="O263" t="str">
            <v>Premium</v>
          </cell>
          <cell r="P263" t="str">
            <v>W4</v>
          </cell>
          <cell r="Q263" t="str">
            <v>white</v>
          </cell>
          <cell r="R263" t="str">
            <v>87.0</v>
          </cell>
          <cell r="S263" t="str">
            <v>1.0</v>
          </cell>
          <cell r="T263" t="str">
            <v/>
          </cell>
          <cell r="U263" t="str">
            <v/>
          </cell>
          <cell r="V263" t="str">
            <v/>
          </cell>
          <cell r="W263" t="str">
            <v/>
          </cell>
          <cell r="X263" t="str">
            <v/>
          </cell>
          <cell r="Y263" t="str">
            <v/>
          </cell>
          <cell r="Z263" t="str">
            <v/>
          </cell>
          <cell r="AA263" t="str">
            <v/>
          </cell>
          <cell r="AB263" t="str">
            <v>10.189</v>
          </cell>
          <cell r="AC263" t="str">
            <v/>
          </cell>
          <cell r="AD263" t="str">
            <v>41.0</v>
          </cell>
          <cell r="AE263" t="str">
            <v>35.5</v>
          </cell>
          <cell r="AF263" t="str">
            <v/>
          </cell>
          <cell r="AG263" t="str">
            <v/>
          </cell>
          <cell r="AH263" t="str">
            <v/>
          </cell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>FSC MIX Credit - SA-COC-008266</v>
          </cell>
          <cell r="AN263" t="str">
            <v>Food contact approved certified by a third party - 58513 U 22</v>
          </cell>
          <cell r="AO263" t="str">
            <v>ISO 9001; ISO 14001 (Environmental management systems)</v>
          </cell>
          <cell r="AP263" t="str">
            <v/>
          </cell>
          <cell r="AQ263" t="str">
            <v>7322541182292</v>
          </cell>
          <cell r="AR263" t="str">
            <v/>
          </cell>
          <cell r="AS263" t="str">
            <v/>
          </cell>
          <cell r="AT263" t="str">
            <v/>
          </cell>
          <cell r="AU263" t="str">
            <v>916.965</v>
          </cell>
          <cell r="AV263" t="str">
            <v>1025.750</v>
          </cell>
          <cell r="AW263" t="str">
            <v>Plastic</v>
          </cell>
          <cell r="AX263" t="str">
            <v>90</v>
          </cell>
          <cell r="AY263" t="str">
            <v>7322541182308</v>
          </cell>
        </row>
        <row r="264">
          <cell r="C264">
            <v>194450</v>
          </cell>
          <cell r="D264">
            <v>194450</v>
          </cell>
          <cell r="E264">
            <v>22660</v>
          </cell>
          <cell r="F264" t="str">
            <v>Tork Colored Long Lasting Cloth Blue</v>
          </cell>
          <cell r="G264" t="str">
            <v>Tork színes többször használható tisztítókendő</v>
          </cell>
          <cell r="H264" t="str">
            <v>40</v>
          </cell>
          <cell r="I264" t="str">
            <v>8</v>
          </cell>
          <cell r="J264" t="str">
            <v>320</v>
          </cell>
          <cell r="K264" t="str">
            <v>60</v>
          </cell>
          <cell r="L264" t="str">
            <v>NL01</v>
          </cell>
          <cell r="M264" t="str">
            <v>NL</v>
          </cell>
          <cell r="N264" t="str">
            <v>Tork</v>
          </cell>
          <cell r="O264" t="str">
            <v>Premium</v>
          </cell>
          <cell r="P264" t="str">
            <v>W8</v>
          </cell>
          <cell r="Q264" t="str">
            <v>blue</v>
          </cell>
          <cell r="R264" t="str">
            <v/>
          </cell>
          <cell r="S264" t="str">
            <v>1.0</v>
          </cell>
          <cell r="T264" t="str">
            <v/>
          </cell>
          <cell r="U264" t="str">
            <v/>
          </cell>
          <cell r="V264" t="str">
            <v/>
          </cell>
          <cell r="W264" t="str">
            <v/>
          </cell>
          <cell r="X264" t="str">
            <v/>
          </cell>
          <cell r="Y264" t="str">
            <v/>
          </cell>
          <cell r="Z264" t="str">
            <v/>
          </cell>
          <cell r="AA264" t="str">
            <v/>
          </cell>
          <cell r="AB264" t="str">
            <v>8.663</v>
          </cell>
          <cell r="AC264" t="str">
            <v>8.663</v>
          </cell>
          <cell r="AD264" t="str">
            <v>38.5</v>
          </cell>
          <cell r="AE264" t="str">
            <v>30.0</v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>FSC MIX Credit - SA-COC-008266</v>
          </cell>
          <cell r="AN264" t="str">
            <v>Food contact approved certified by a third party - 23LD00023</v>
          </cell>
          <cell r="AO264" t="str">
            <v>ISO 14001 (Environmental management systems); ISO 9001</v>
          </cell>
          <cell r="AP264" t="str">
            <v/>
          </cell>
          <cell r="AQ264" t="str">
            <v>7322540298086</v>
          </cell>
          <cell r="AR264" t="str">
            <v>160.000</v>
          </cell>
          <cell r="AS264" t="str">
            <v>195.000</v>
          </cell>
          <cell r="AT264" t="str">
            <v>105.000</v>
          </cell>
          <cell r="AU264" t="str">
            <v>346.500</v>
          </cell>
          <cell r="AV264" t="str">
            <v>358.684</v>
          </cell>
          <cell r="AW264" t="str">
            <v>Plastic</v>
          </cell>
          <cell r="AX264" t="str">
            <v>40</v>
          </cell>
          <cell r="AY264" t="str">
            <v>7322540298116</v>
          </cell>
        </row>
        <row r="265">
          <cell r="C265">
            <v>194550</v>
          </cell>
          <cell r="D265">
            <v>194550</v>
          </cell>
          <cell r="E265">
            <v>22660</v>
          </cell>
          <cell r="F265" t="str">
            <v>Tork Colored Long-Lasting Cloth Green</v>
          </cell>
          <cell r="G265" t="str">
            <v>Tork színes többször használható tisztítókendő</v>
          </cell>
          <cell r="H265" t="str">
            <v>40</v>
          </cell>
          <cell r="I265" t="str">
            <v>8</v>
          </cell>
          <cell r="J265" t="str">
            <v>320</v>
          </cell>
          <cell r="K265" t="str">
            <v>60</v>
          </cell>
          <cell r="L265" t="str">
            <v>NL01</v>
          </cell>
          <cell r="M265" t="str">
            <v>NL</v>
          </cell>
          <cell r="N265" t="str">
            <v>Tork</v>
          </cell>
          <cell r="O265" t="str">
            <v>Premium</v>
          </cell>
          <cell r="P265" t="str">
            <v>W8</v>
          </cell>
          <cell r="Q265" t="str">
            <v>green</v>
          </cell>
          <cell r="R265" t="str">
            <v/>
          </cell>
          <cell r="S265" t="str">
            <v>1.0</v>
          </cell>
          <cell r="T265" t="str">
            <v/>
          </cell>
          <cell r="U265" t="str">
            <v/>
          </cell>
          <cell r="V265" t="str">
            <v/>
          </cell>
          <cell r="W265" t="str">
            <v/>
          </cell>
          <cell r="X265" t="str">
            <v/>
          </cell>
          <cell r="Y265" t="str">
            <v/>
          </cell>
          <cell r="Z265" t="str">
            <v/>
          </cell>
          <cell r="AA265" t="str">
            <v/>
          </cell>
          <cell r="AB265" t="str">
            <v>8.663</v>
          </cell>
          <cell r="AC265" t="str">
            <v>8.663</v>
          </cell>
          <cell r="AD265" t="str">
            <v>38.5</v>
          </cell>
          <cell r="AE265" t="str">
            <v>30.0</v>
          </cell>
          <cell r="AF265" t="str">
            <v/>
          </cell>
          <cell r="AG265" t="str">
            <v/>
          </cell>
          <cell r="AH265" t="str">
            <v/>
          </cell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>FSC MIX Credit - SA-COC-008266</v>
          </cell>
          <cell r="AN265" t="str">
            <v>Food contact approved certified by a third party - 23LD00023</v>
          </cell>
          <cell r="AO265" t="str">
            <v>ISO 14001 (Environmental management systems); ISO 9001</v>
          </cell>
          <cell r="AP265" t="str">
            <v/>
          </cell>
          <cell r="AQ265" t="str">
            <v>7322540298123</v>
          </cell>
          <cell r="AR265" t="str">
            <v>160.000</v>
          </cell>
          <cell r="AS265" t="str">
            <v>195.000</v>
          </cell>
          <cell r="AT265" t="str">
            <v>105.000</v>
          </cell>
          <cell r="AU265" t="str">
            <v>346.500</v>
          </cell>
          <cell r="AV265" t="str">
            <v>358.684</v>
          </cell>
          <cell r="AW265" t="str">
            <v>Plastic</v>
          </cell>
          <cell r="AX265" t="str">
            <v>40</v>
          </cell>
          <cell r="AY265" t="str">
            <v>7322540298154</v>
          </cell>
        </row>
        <row r="266">
          <cell r="C266">
            <v>194650</v>
          </cell>
          <cell r="D266">
            <v>194650</v>
          </cell>
          <cell r="E266">
            <v>22660</v>
          </cell>
          <cell r="F266" t="str">
            <v>Tork Colored Long-Lasting Cloth Yellow</v>
          </cell>
          <cell r="G266" t="str">
            <v>Tork színes többször használható tisztítókendő</v>
          </cell>
          <cell r="H266" t="str">
            <v>40</v>
          </cell>
          <cell r="I266" t="str">
            <v>8</v>
          </cell>
          <cell r="J266" t="str">
            <v>320</v>
          </cell>
          <cell r="K266" t="str">
            <v>60</v>
          </cell>
          <cell r="L266" t="str">
            <v>NL01</v>
          </cell>
          <cell r="M266" t="str">
            <v>NL</v>
          </cell>
          <cell r="N266" t="str">
            <v>Tork</v>
          </cell>
          <cell r="O266" t="str">
            <v>Premium</v>
          </cell>
          <cell r="P266" t="str">
            <v>W8</v>
          </cell>
          <cell r="Q266" t="str">
            <v>yellow</v>
          </cell>
          <cell r="R266" t="str">
            <v/>
          </cell>
          <cell r="S266" t="str">
            <v>1.0</v>
          </cell>
          <cell r="T266" t="str">
            <v/>
          </cell>
          <cell r="U266" t="str">
            <v/>
          </cell>
          <cell r="V266" t="str">
            <v/>
          </cell>
          <cell r="W266" t="str">
            <v/>
          </cell>
          <cell r="X266" t="str">
            <v/>
          </cell>
          <cell r="Y266" t="str">
            <v/>
          </cell>
          <cell r="Z266" t="str">
            <v/>
          </cell>
          <cell r="AA266" t="str">
            <v/>
          </cell>
          <cell r="AB266" t="str">
            <v>8.663</v>
          </cell>
          <cell r="AC266" t="str">
            <v>8.663</v>
          </cell>
          <cell r="AD266" t="str">
            <v>38.5</v>
          </cell>
          <cell r="AE266" t="str">
            <v>30.0</v>
          </cell>
          <cell r="AF266" t="str">
            <v/>
          </cell>
          <cell r="AG266" t="str">
            <v/>
          </cell>
          <cell r="AH266" t="str">
            <v/>
          </cell>
          <cell r="AI266" t="str">
            <v/>
          </cell>
          <cell r="AJ266" t="str">
            <v/>
          </cell>
          <cell r="AK266" t="str">
            <v/>
          </cell>
          <cell r="AL266" t="str">
            <v/>
          </cell>
          <cell r="AM266" t="str">
            <v>FSC MIX Credit - SA-COC-008266</v>
          </cell>
          <cell r="AN266" t="str">
            <v>Food contact approved certified by a third party - 23LD00023</v>
          </cell>
          <cell r="AO266" t="str">
            <v>ISO 14001 (Environmental management systems); ISO 9001</v>
          </cell>
          <cell r="AP266" t="str">
            <v/>
          </cell>
          <cell r="AQ266" t="str">
            <v>7322540298031</v>
          </cell>
          <cell r="AR266" t="str">
            <v>160.000</v>
          </cell>
          <cell r="AS266" t="str">
            <v>195.000</v>
          </cell>
          <cell r="AT266" t="str">
            <v>105.000</v>
          </cell>
          <cell r="AU266" t="str">
            <v>346.500</v>
          </cell>
          <cell r="AV266" t="str">
            <v>358.684</v>
          </cell>
          <cell r="AW266" t="str">
            <v>Plastic</v>
          </cell>
          <cell r="AX266" t="str">
            <v>40</v>
          </cell>
          <cell r="AY266" t="str">
            <v>7322540298062</v>
          </cell>
        </row>
        <row r="267">
          <cell r="C267">
            <v>194750</v>
          </cell>
          <cell r="D267">
            <v>194750</v>
          </cell>
          <cell r="E267">
            <v>22660</v>
          </cell>
          <cell r="F267" t="str">
            <v>Tork Colored Long-Lasting Cloth Red</v>
          </cell>
          <cell r="G267" t="str">
            <v>Tork színes többször használható tisztítókendő</v>
          </cell>
          <cell r="H267" t="str">
            <v>40</v>
          </cell>
          <cell r="I267" t="str">
            <v>8</v>
          </cell>
          <cell r="J267" t="str">
            <v>320</v>
          </cell>
          <cell r="K267" t="str">
            <v>60</v>
          </cell>
          <cell r="L267" t="str">
            <v>NL01</v>
          </cell>
          <cell r="M267" t="str">
            <v>NL</v>
          </cell>
          <cell r="N267" t="str">
            <v>Tork</v>
          </cell>
          <cell r="O267" t="str">
            <v>Premium</v>
          </cell>
          <cell r="P267" t="str">
            <v>W8</v>
          </cell>
          <cell r="Q267" t="str">
            <v>Red</v>
          </cell>
          <cell r="R267" t="str">
            <v/>
          </cell>
          <cell r="S267" t="str">
            <v>1.0</v>
          </cell>
          <cell r="T267" t="str">
            <v/>
          </cell>
          <cell r="U267" t="str">
            <v/>
          </cell>
          <cell r="V267" t="str">
            <v/>
          </cell>
          <cell r="W267" t="str">
            <v/>
          </cell>
          <cell r="X267" t="str">
            <v/>
          </cell>
          <cell r="Y267" t="str">
            <v/>
          </cell>
          <cell r="Z267" t="str">
            <v/>
          </cell>
          <cell r="AA267" t="str">
            <v/>
          </cell>
          <cell r="AB267" t="str">
            <v>8.663</v>
          </cell>
          <cell r="AC267" t="str">
            <v>8.663</v>
          </cell>
          <cell r="AD267" t="str">
            <v>38.5</v>
          </cell>
          <cell r="AE267" t="str">
            <v>30.0</v>
          </cell>
          <cell r="AF267" t="str">
            <v/>
          </cell>
          <cell r="AG267" t="str">
            <v/>
          </cell>
          <cell r="AH267" t="str">
            <v/>
          </cell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  <cell r="AM267" t="str">
            <v>FSC MIX Credit - SA-COC-008266</v>
          </cell>
          <cell r="AN267" t="str">
            <v>Food contact approved certified by a third party - 23LD00023</v>
          </cell>
          <cell r="AO267" t="str">
            <v>ISO 14001 (Environmental management systems); ISO 9001</v>
          </cell>
          <cell r="AP267" t="str">
            <v/>
          </cell>
          <cell r="AQ267" t="str">
            <v>7322540298000</v>
          </cell>
          <cell r="AR267" t="str">
            <v>160.000</v>
          </cell>
          <cell r="AS267" t="str">
            <v>195.000</v>
          </cell>
          <cell r="AT267" t="str">
            <v>105.000</v>
          </cell>
          <cell r="AU267" t="str">
            <v>346.500</v>
          </cell>
          <cell r="AV267" t="str">
            <v>358.684</v>
          </cell>
          <cell r="AW267" t="str">
            <v>Plastic</v>
          </cell>
          <cell r="AX267" t="str">
            <v>40</v>
          </cell>
          <cell r="AY267" t="str">
            <v>7322540298024</v>
          </cell>
        </row>
        <row r="268">
          <cell r="C268">
            <v>658003</v>
          </cell>
          <cell r="D268">
            <v>658003</v>
          </cell>
          <cell r="E268">
            <v>1590</v>
          </cell>
          <cell r="F268" t="str">
            <v>Tork Portable Mini Centrefeed Disp Acsry</v>
          </cell>
          <cell r="G268" t="str">
            <v>Dokkoló egység</v>
          </cell>
          <cell r="H268" t="str">
            <v>1</v>
          </cell>
          <cell r="I268" t="str">
            <v>10</v>
          </cell>
          <cell r="J268" t="str">
            <v>10</v>
          </cell>
          <cell r="K268" t="str">
            <v>96</v>
          </cell>
          <cell r="L268" t="str">
            <v>DE05</v>
          </cell>
          <cell r="M268" t="str">
            <v>HU</v>
          </cell>
          <cell r="N268" t="str">
            <v>Tork</v>
          </cell>
          <cell r="O268" t="str">
            <v/>
          </cell>
          <cell r="P268" t="str">
            <v>M1</v>
          </cell>
          <cell r="Q268" t="str">
            <v>white</v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 t="str">
            <v/>
          </cell>
          <cell r="X268" t="str">
            <v/>
          </cell>
          <cell r="Y268" t="str">
            <v/>
          </cell>
          <cell r="Z268" t="str">
            <v/>
          </cell>
          <cell r="AA268" t="str">
            <v/>
          </cell>
          <cell r="AB268" t="str">
            <v>52.7</v>
          </cell>
          <cell r="AC268" t="str">
            <v/>
          </cell>
          <cell r="AD268" t="str">
            <v/>
          </cell>
          <cell r="AE268" t="str">
            <v/>
          </cell>
          <cell r="AF268" t="str">
            <v/>
          </cell>
          <cell r="AG268" t="str">
            <v>Plastic</v>
          </cell>
          <cell r="AH268" t="str">
            <v>12.000</v>
          </cell>
          <cell r="AI268" t="str">
            <v>161.000</v>
          </cell>
          <cell r="AJ268" t="str">
            <v>97.000</v>
          </cell>
          <cell r="AK268" t="str">
            <v/>
          </cell>
          <cell r="AL268" t="str">
            <v/>
          </cell>
          <cell r="AM268" t="str">
            <v/>
          </cell>
          <cell r="AN268" t="str">
            <v/>
          </cell>
          <cell r="AO268" t="str">
            <v/>
          </cell>
          <cell r="AP268" t="str">
            <v/>
          </cell>
          <cell r="AQ268" t="str">
            <v>7322540614824</v>
          </cell>
          <cell r="AR268" t="str">
            <v>161.000</v>
          </cell>
          <cell r="AS268" t="str">
            <v>97.000</v>
          </cell>
          <cell r="AT268" t="str">
            <v>12.000</v>
          </cell>
          <cell r="AU268" t="str">
            <v>52.700</v>
          </cell>
          <cell r="AV268" t="str">
            <v>62.700</v>
          </cell>
          <cell r="AW268" t="str">
            <v>Plastic bag</v>
          </cell>
          <cell r="AX268" t="str">
            <v>1</v>
          </cell>
          <cell r="AY268" t="str">
            <v>7322540614831</v>
          </cell>
        </row>
        <row r="269">
          <cell r="C269">
            <v>511053</v>
          </cell>
          <cell r="D269">
            <v>511053</v>
          </cell>
          <cell r="E269">
            <v>183620</v>
          </cell>
          <cell r="F269" t="str">
            <v>O-Ring for Tork Clip 80ml 51105101</v>
          </cell>
          <cell r="G269" t="str">
            <v>Tork klip a 80 ml-es zsebpalackhoz</v>
          </cell>
          <cell r="H269" t="str">
            <v>1</v>
          </cell>
          <cell r="I269" t="str">
            <v>50</v>
          </cell>
          <cell r="J269" t="str">
            <v>50</v>
          </cell>
          <cell r="K269" t="str">
            <v>2</v>
          </cell>
          <cell r="L269" t="str">
            <v>NL41</v>
          </cell>
          <cell r="M269" t="str">
            <v>NL</v>
          </cell>
          <cell r="N269" t="str">
            <v>Tork</v>
          </cell>
          <cell r="O269" t="str">
            <v/>
          </cell>
          <cell r="P269" t="str">
            <v>NA</v>
          </cell>
          <cell r="Q269" t="str">
            <v>black</v>
          </cell>
          <cell r="R269" t="str">
            <v/>
          </cell>
          <cell r="S269" t="str">
            <v/>
          </cell>
          <cell r="T269" t="str">
            <v>2.3</v>
          </cell>
          <cell r="U269" t="str">
            <v>2.3</v>
          </cell>
          <cell r="V269" t="str">
            <v>0.1</v>
          </cell>
          <cell r="W269" t="str">
            <v/>
          </cell>
          <cell r="X269" t="str">
            <v/>
          </cell>
          <cell r="Y269" t="str">
            <v/>
          </cell>
          <cell r="Z269" t="str">
            <v/>
          </cell>
          <cell r="AA269" t="str">
            <v/>
          </cell>
          <cell r="AB269" t="str">
            <v/>
          </cell>
          <cell r="AC269" t="str">
            <v/>
          </cell>
          <cell r="AD269" t="str">
            <v/>
          </cell>
          <cell r="AE269" t="str">
            <v/>
          </cell>
          <cell r="AF269" t="str">
            <v/>
          </cell>
          <cell r="AG269" t="str">
            <v/>
          </cell>
          <cell r="AH269" t="str">
            <v>1.000</v>
          </cell>
          <cell r="AI269" t="str">
            <v>23.000</v>
          </cell>
          <cell r="AJ269" t="str">
            <v>23.000</v>
          </cell>
          <cell r="AK269" t="str">
            <v/>
          </cell>
          <cell r="AL269" t="str">
            <v/>
          </cell>
          <cell r="AM269" t="str">
            <v/>
          </cell>
          <cell r="AN269" t="str">
            <v/>
          </cell>
          <cell r="AO269" t="str">
            <v/>
          </cell>
          <cell r="AP269" t="str">
            <v/>
          </cell>
          <cell r="AQ269" t="str">
            <v>7322540988420</v>
          </cell>
          <cell r="AR269" t="str">
            <v>20.000</v>
          </cell>
          <cell r="AS269" t="str">
            <v>20.000</v>
          </cell>
          <cell r="AT269" t="str">
            <v>1.500</v>
          </cell>
          <cell r="AU269" t="str">
            <v>0.155</v>
          </cell>
          <cell r="AV269" t="str">
            <v>0.155</v>
          </cell>
          <cell r="AW269" t="str">
            <v>none</v>
          </cell>
          <cell r="AX269" t="str">
            <v>1</v>
          </cell>
          <cell r="AY269" t="str">
            <v>7322540988437</v>
          </cell>
        </row>
        <row r="270">
          <cell r="C270">
            <v>511068</v>
          </cell>
          <cell r="D270">
            <v>511068</v>
          </cell>
          <cell r="E270">
            <v>3920</v>
          </cell>
          <cell r="F270" t="str">
            <v>Floor protector Tork Skincare Disp black</v>
          </cell>
          <cell r="G270" t="str">
            <v xml:space="preserve">Tork padlóvédő fekete </v>
          </cell>
          <cell r="H270" t="str">
            <v>1</v>
          </cell>
          <cell r="I270" t="str">
            <v>6</v>
          </cell>
          <cell r="J270" t="str">
            <v>6</v>
          </cell>
          <cell r="K270" t="str">
            <v/>
          </cell>
          <cell r="L270" t="str">
            <v>GB36</v>
          </cell>
          <cell r="M270" t="str">
            <v>GB</v>
          </cell>
          <cell r="N270" t="str">
            <v>Tork</v>
          </cell>
          <cell r="O270" t="str">
            <v/>
          </cell>
          <cell r="P270" t="str">
            <v>S1, S4, S2</v>
          </cell>
          <cell r="Q270" t="str">
            <v>black</v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 t="str">
            <v/>
          </cell>
          <cell r="X270" t="str">
            <v/>
          </cell>
          <cell r="Y270" t="str">
            <v/>
          </cell>
          <cell r="Z270" t="str">
            <v/>
          </cell>
          <cell r="AA270" t="str">
            <v/>
          </cell>
          <cell r="AB270" t="str">
            <v>176.0</v>
          </cell>
          <cell r="AC270" t="str">
            <v/>
          </cell>
          <cell r="AD270" t="str">
            <v/>
          </cell>
          <cell r="AE270" t="str">
            <v/>
          </cell>
          <cell r="AF270" t="str">
            <v/>
          </cell>
          <cell r="AG270" t="str">
            <v>Metal</v>
          </cell>
          <cell r="AH270" t="str">
            <v>70.000</v>
          </cell>
          <cell r="AI270" t="str">
            <v>130.000</v>
          </cell>
          <cell r="AJ270" t="str">
            <v>120.000</v>
          </cell>
          <cell r="AK270" t="str">
            <v/>
          </cell>
          <cell r="AL270" t="str">
            <v/>
          </cell>
          <cell r="AM270" t="str">
            <v/>
          </cell>
          <cell r="AN270" t="str">
            <v/>
          </cell>
          <cell r="AO270" t="str">
            <v/>
          </cell>
          <cell r="AP270" t="str">
            <v/>
          </cell>
          <cell r="AQ270" t="str">
            <v>7322540991895</v>
          </cell>
          <cell r="AR270" t="str">
            <v>130.000</v>
          </cell>
          <cell r="AS270" t="str">
            <v>120.000</v>
          </cell>
          <cell r="AT270" t="str">
            <v>70.000</v>
          </cell>
          <cell r="AU270" t="str">
            <v>176.000</v>
          </cell>
          <cell r="AV270" t="str">
            <v>183.000</v>
          </cell>
          <cell r="AW270" t="str">
            <v>none</v>
          </cell>
          <cell r="AX270" t="str">
            <v>1</v>
          </cell>
          <cell r="AY270" t="str">
            <v>7322540991901</v>
          </cell>
        </row>
        <row r="271">
          <cell r="C271">
            <v>511062</v>
          </cell>
          <cell r="D271">
            <v>511062</v>
          </cell>
          <cell r="E271">
            <v>3920</v>
          </cell>
          <cell r="F271" t="str">
            <v>Tork Floor protector Soap&amp;Sanitizer WH</v>
          </cell>
          <cell r="G271" t="str">
            <v>Tork padlóvédő fekhér</v>
          </cell>
          <cell r="H271" t="str">
            <v>1</v>
          </cell>
          <cell r="I271" t="str">
            <v>12</v>
          </cell>
          <cell r="J271" t="str">
            <v>12</v>
          </cell>
          <cell r="K271" t="str">
            <v>160</v>
          </cell>
          <cell r="L271" t="str">
            <v>DE05</v>
          </cell>
          <cell r="M271" t="str">
            <v>HU</v>
          </cell>
          <cell r="N271" t="str">
            <v>Tork</v>
          </cell>
          <cell r="O271" t="str">
            <v/>
          </cell>
          <cell r="P271" t="str">
            <v>S1, S4, S2</v>
          </cell>
          <cell r="Q271" t="str">
            <v>white</v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 t="str">
            <v/>
          </cell>
          <cell r="X271" t="str">
            <v/>
          </cell>
          <cell r="Y271" t="str">
            <v/>
          </cell>
          <cell r="Z271" t="str">
            <v/>
          </cell>
          <cell r="AA271" t="str">
            <v/>
          </cell>
          <cell r="AB271" t="str">
            <v>44.0</v>
          </cell>
          <cell r="AC271" t="str">
            <v/>
          </cell>
          <cell r="AD271" t="str">
            <v/>
          </cell>
          <cell r="AE271" t="str">
            <v/>
          </cell>
          <cell r="AF271" t="str">
            <v/>
          </cell>
          <cell r="AG271" t="str">
            <v/>
          </cell>
          <cell r="AH271" t="str">
            <v>77.000</v>
          </cell>
          <cell r="AI271" t="str">
            <v>110.000</v>
          </cell>
          <cell r="AJ271" t="str">
            <v>128.000</v>
          </cell>
          <cell r="AK271" t="str">
            <v/>
          </cell>
          <cell r="AL271" t="str">
            <v/>
          </cell>
          <cell r="AM271" t="str">
            <v/>
          </cell>
          <cell r="AN271" t="str">
            <v/>
          </cell>
          <cell r="AO271" t="str">
            <v/>
          </cell>
          <cell r="AP271" t="str">
            <v/>
          </cell>
          <cell r="AQ271" t="str">
            <v>7322542208021</v>
          </cell>
          <cell r="AR271" t="str">
            <v>110.000</v>
          </cell>
          <cell r="AS271" t="str">
            <v>128.000</v>
          </cell>
          <cell r="AT271" t="str">
            <v>77.000</v>
          </cell>
          <cell r="AU271" t="str">
            <v>44.000</v>
          </cell>
          <cell r="AV271" t="str">
            <v>48.000</v>
          </cell>
          <cell r="AW271" t="str">
            <v>Plastic bag</v>
          </cell>
          <cell r="AX271" t="str">
            <v>1</v>
          </cell>
          <cell r="AY271" t="str">
            <v>7322542208045</v>
          </cell>
        </row>
        <row r="272">
          <cell r="C272">
            <v>205508</v>
          </cell>
          <cell r="D272">
            <v>205508</v>
          </cell>
          <cell r="E272">
            <v>30610</v>
          </cell>
          <cell r="F272" t="str">
            <v>Tork AC Power Ad. H1 Elev. &amp; Image Sens.</v>
          </cell>
          <cell r="G272" t="str">
            <v>Hálózati adapter</v>
          </cell>
          <cell r="H272" t="str">
            <v>1</v>
          </cell>
          <cell r="I272" t="str">
            <v>20</v>
          </cell>
          <cell r="J272" t="str">
            <v>20</v>
          </cell>
          <cell r="K272" t="str">
            <v>18</v>
          </cell>
          <cell r="L272" t="str">
            <v>DE05</v>
          </cell>
          <cell r="M272" t="str">
            <v>CN</v>
          </cell>
          <cell r="N272" t="str">
            <v>Tork</v>
          </cell>
          <cell r="O272" t="str">
            <v/>
          </cell>
          <cell r="P272" t="str">
            <v>H1</v>
          </cell>
          <cell r="Q272" t="str">
            <v>black</v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 t="str">
            <v/>
          </cell>
          <cell r="X272" t="str">
            <v/>
          </cell>
          <cell r="Y272" t="str">
            <v/>
          </cell>
          <cell r="Z272" t="str">
            <v/>
          </cell>
          <cell r="AA272" t="str">
            <v/>
          </cell>
          <cell r="AB272" t="str">
            <v>300.0</v>
          </cell>
          <cell r="AC272" t="str">
            <v/>
          </cell>
          <cell r="AD272" t="str">
            <v/>
          </cell>
          <cell r="AE272" t="str">
            <v/>
          </cell>
          <cell r="AF272" t="str">
            <v/>
          </cell>
          <cell r="AG272" t="str">
            <v>Metal/Plastic</v>
          </cell>
          <cell r="AH272" t="str">
            <v/>
          </cell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 t="str">
            <v/>
          </cell>
          <cell r="AN272" t="str">
            <v/>
          </cell>
          <cell r="AO272" t="str">
            <v/>
          </cell>
          <cell r="AP272" t="str">
            <v/>
          </cell>
          <cell r="AQ272" t="str">
            <v>7322540772227</v>
          </cell>
          <cell r="AR272" t="str">
            <v>110.000</v>
          </cell>
          <cell r="AS272" t="str">
            <v>180.000</v>
          </cell>
          <cell r="AT272" t="str">
            <v>56.000</v>
          </cell>
          <cell r="AU272" t="str">
            <v>300.000</v>
          </cell>
          <cell r="AV272" t="str">
            <v>395.000</v>
          </cell>
          <cell r="AW272" t="str">
            <v>Carton</v>
          </cell>
          <cell r="AX272" t="str">
            <v>1</v>
          </cell>
          <cell r="AY272" t="str">
            <v>7322540772241</v>
          </cell>
        </row>
        <row r="273">
          <cell r="C273">
            <v>205630</v>
          </cell>
          <cell r="D273">
            <v>205630</v>
          </cell>
          <cell r="E273">
            <v>9800</v>
          </cell>
          <cell r="F273" t="str">
            <v>Bin Lid for Tork Elevation Bin 50L White</v>
          </cell>
          <cell r="G273" t="str">
            <v>Hulladékgyűjtő tető, 50 literes</v>
          </cell>
          <cell r="H273" t="str">
            <v>1</v>
          </cell>
          <cell r="I273" t="str">
            <v>1</v>
          </cell>
          <cell r="J273" t="str">
            <v>1</v>
          </cell>
          <cell r="K273" t="str">
            <v>154</v>
          </cell>
          <cell r="L273" t="str">
            <v>DE05</v>
          </cell>
          <cell r="M273" t="str">
            <v>PL</v>
          </cell>
          <cell r="N273" t="str">
            <v>Tork</v>
          </cell>
          <cell r="O273" t="str">
            <v/>
          </cell>
          <cell r="P273" t="str">
            <v>B1</v>
          </cell>
          <cell r="Q273" t="str">
            <v>white</v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 t="str">
            <v/>
          </cell>
          <cell r="X273" t="str">
            <v/>
          </cell>
          <cell r="Y273" t="str">
            <v/>
          </cell>
          <cell r="Z273" t="str">
            <v/>
          </cell>
          <cell r="AA273" t="str">
            <v/>
          </cell>
          <cell r="AB273" t="str">
            <v>294.0</v>
          </cell>
          <cell r="AC273" t="str">
            <v/>
          </cell>
          <cell r="AD273" t="str">
            <v/>
          </cell>
          <cell r="AE273" t="str">
            <v/>
          </cell>
          <cell r="AF273" t="str">
            <v/>
          </cell>
          <cell r="AG273" t="str">
            <v>Plastic</v>
          </cell>
          <cell r="AH273" t="str">
            <v>13.000</v>
          </cell>
          <cell r="AI273" t="str">
            <v>241.000</v>
          </cell>
          <cell r="AJ273" t="str">
            <v>307.000</v>
          </cell>
          <cell r="AK273" t="str">
            <v/>
          </cell>
          <cell r="AL273" t="str">
            <v/>
          </cell>
          <cell r="AM273" t="str">
            <v/>
          </cell>
          <cell r="AN273" t="str">
            <v/>
          </cell>
          <cell r="AO273" t="str">
            <v/>
          </cell>
          <cell r="AP273" t="str">
            <v/>
          </cell>
          <cell r="AQ273" t="str">
            <v>7322540366662</v>
          </cell>
          <cell r="AR273" t="str">
            <v>316.000</v>
          </cell>
          <cell r="AS273" t="str">
            <v>250.000</v>
          </cell>
          <cell r="AT273" t="str">
            <v>126.000</v>
          </cell>
          <cell r="AU273" t="str">
            <v>294.000</v>
          </cell>
          <cell r="AV273" t="str">
            <v>511.000</v>
          </cell>
          <cell r="AW273" t="str">
            <v>Plastic bag</v>
          </cell>
          <cell r="AX273" t="str">
            <v>1</v>
          </cell>
          <cell r="AY273" t="str">
            <v>7322540366662</v>
          </cell>
        </row>
        <row r="274">
          <cell r="C274">
            <v>205638</v>
          </cell>
          <cell r="D274">
            <v>205638</v>
          </cell>
          <cell r="E274">
            <v>10400</v>
          </cell>
          <cell r="F274" t="str">
            <v>Bin Lid for Tork Elevation Bin 50L Black</v>
          </cell>
          <cell r="G274" t="str">
            <v>Hulladékgyűjtő tető, 50 literes</v>
          </cell>
          <cell r="H274" t="str">
            <v>1</v>
          </cell>
          <cell r="I274" t="str">
            <v>1</v>
          </cell>
          <cell r="J274" t="str">
            <v>1</v>
          </cell>
          <cell r="K274" t="str">
            <v>154</v>
          </cell>
          <cell r="L274" t="str">
            <v>DE05</v>
          </cell>
          <cell r="M274" t="str">
            <v>DE</v>
          </cell>
          <cell r="N274" t="str">
            <v>Tork</v>
          </cell>
          <cell r="O274" t="str">
            <v/>
          </cell>
          <cell r="P274" t="str">
            <v>B1</v>
          </cell>
          <cell r="Q274" t="str">
            <v>black</v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 t="str">
            <v/>
          </cell>
          <cell r="X274" t="str">
            <v/>
          </cell>
          <cell r="Y274" t="str">
            <v/>
          </cell>
          <cell r="Z274" t="str">
            <v/>
          </cell>
          <cell r="AA274" t="str">
            <v/>
          </cell>
          <cell r="AB274" t="str">
            <v>294.0</v>
          </cell>
          <cell r="AC274" t="str">
            <v/>
          </cell>
          <cell r="AD274" t="str">
            <v/>
          </cell>
          <cell r="AE274" t="str">
            <v/>
          </cell>
          <cell r="AF274" t="str">
            <v/>
          </cell>
          <cell r="AG274" t="str">
            <v>Plastic</v>
          </cell>
          <cell r="AH274" t="str">
            <v>13.000</v>
          </cell>
          <cell r="AI274" t="str">
            <v>241.000</v>
          </cell>
          <cell r="AJ274" t="str">
            <v>307.000</v>
          </cell>
          <cell r="AK274" t="str">
            <v/>
          </cell>
          <cell r="AL274" t="str">
            <v/>
          </cell>
          <cell r="AM274" t="str">
            <v/>
          </cell>
          <cell r="AN274" t="str">
            <v/>
          </cell>
          <cell r="AO274" t="str">
            <v/>
          </cell>
          <cell r="AP274" t="str">
            <v/>
          </cell>
          <cell r="AQ274" t="str">
            <v>7322540366686</v>
          </cell>
          <cell r="AR274" t="str">
            <v>316.000</v>
          </cell>
          <cell r="AS274" t="str">
            <v>250.000</v>
          </cell>
          <cell r="AT274" t="str">
            <v>126.000</v>
          </cell>
          <cell r="AU274" t="str">
            <v>294.000</v>
          </cell>
          <cell r="AV274" t="str">
            <v>511.000</v>
          </cell>
          <cell r="AW274" t="str">
            <v>Plastic bag</v>
          </cell>
          <cell r="AX274" t="str">
            <v>1</v>
          </cell>
          <cell r="AY274" t="str">
            <v>7322540366686</v>
          </cell>
        </row>
        <row r="275">
          <cell r="C275">
            <v>460014</v>
          </cell>
          <cell r="D275">
            <v>460014</v>
          </cell>
          <cell r="E275">
            <v>1840</v>
          </cell>
          <cell r="F275" t="str">
            <v>Tork Coat Hook SS</v>
          </cell>
          <cell r="G275" t="str">
            <v>Tork kabátakasztó</v>
          </cell>
          <cell r="H275" t="str">
            <v>10</v>
          </cell>
          <cell r="I275" t="str">
            <v>12</v>
          </cell>
          <cell r="J275" t="str">
            <v>120</v>
          </cell>
          <cell r="K275" t="str">
            <v>56</v>
          </cell>
          <cell r="L275" t="str">
            <v>DE05</v>
          </cell>
          <cell r="M275" t="str">
            <v>PL</v>
          </cell>
          <cell r="N275" t="str">
            <v>Tork</v>
          </cell>
          <cell r="O275" t="str">
            <v/>
          </cell>
          <cell r="P275" t="str">
            <v>NA</v>
          </cell>
          <cell r="Q275" t="str">
            <v>stainless</v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 t="str">
            <v/>
          </cell>
          <cell r="X275" t="str">
            <v/>
          </cell>
          <cell r="Y275" t="str">
            <v/>
          </cell>
          <cell r="Z275" t="str">
            <v/>
          </cell>
          <cell r="AA275" t="str">
            <v/>
          </cell>
          <cell r="AB275" t="str">
            <v>23.0</v>
          </cell>
          <cell r="AC275" t="str">
            <v/>
          </cell>
          <cell r="AD275" t="str">
            <v/>
          </cell>
          <cell r="AE275" t="str">
            <v/>
          </cell>
          <cell r="AF275" t="str">
            <v/>
          </cell>
          <cell r="AG275" t="str">
            <v>Metal/Plastic</v>
          </cell>
          <cell r="AH275" t="str">
            <v>38.000</v>
          </cell>
          <cell r="AI275" t="str">
            <v>100.000</v>
          </cell>
          <cell r="AJ275" t="str">
            <v>140.000</v>
          </cell>
          <cell r="AK275" t="str">
            <v/>
          </cell>
          <cell r="AL275" t="str">
            <v/>
          </cell>
          <cell r="AM275" t="str">
            <v/>
          </cell>
          <cell r="AN275" t="str">
            <v/>
          </cell>
          <cell r="AO275" t="str">
            <v/>
          </cell>
          <cell r="AP275" t="str">
            <v/>
          </cell>
          <cell r="AQ275" t="str">
            <v>7322540812381</v>
          </cell>
          <cell r="AR275" t="str">
            <v>110.000</v>
          </cell>
          <cell r="AS275" t="str">
            <v>140.000</v>
          </cell>
          <cell r="AT275" t="str">
            <v>120.000</v>
          </cell>
          <cell r="AU275" t="str">
            <v>230.000</v>
          </cell>
          <cell r="AV275" t="str">
            <v>270.900</v>
          </cell>
          <cell r="AW275" t="str">
            <v>Plastic</v>
          </cell>
          <cell r="AX275" t="str">
            <v>10</v>
          </cell>
          <cell r="AY275" t="str">
            <v>7322540811056</v>
          </cell>
        </row>
        <row r="276">
          <cell r="C276">
            <v>460015</v>
          </cell>
          <cell r="D276">
            <v>460015</v>
          </cell>
          <cell r="E276">
            <v>7960</v>
          </cell>
          <cell r="F276" t="str">
            <v>Bin Lid for Tork Image Bin 50l SS</v>
          </cell>
          <cell r="G276" t="str">
            <v>Tető az Image Design hulladékgyűjtőhöz</v>
          </cell>
          <cell r="H276" t="str">
            <v>1</v>
          </cell>
          <cell r="I276" t="str">
            <v>6</v>
          </cell>
          <cell r="J276" t="str">
            <v>6</v>
          </cell>
          <cell r="K276" t="str">
            <v>45</v>
          </cell>
          <cell r="L276" t="str">
            <v>DE05</v>
          </cell>
          <cell r="M276" t="str">
            <v>PL</v>
          </cell>
          <cell r="N276" t="str">
            <v>Tork</v>
          </cell>
          <cell r="O276" t="str">
            <v/>
          </cell>
          <cell r="P276" t="str">
            <v>B1</v>
          </cell>
          <cell r="Q276" t="str">
            <v>black</v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 t="str">
            <v/>
          </cell>
          <cell r="X276" t="str">
            <v/>
          </cell>
          <cell r="Y276" t="str">
            <v/>
          </cell>
          <cell r="Z276" t="str">
            <v/>
          </cell>
          <cell r="AA276" t="str">
            <v/>
          </cell>
          <cell r="AB276" t="str">
            <v>228.0</v>
          </cell>
          <cell r="AC276" t="str">
            <v/>
          </cell>
          <cell r="AD276" t="str">
            <v/>
          </cell>
          <cell r="AE276" t="str">
            <v/>
          </cell>
          <cell r="AF276" t="str">
            <v/>
          </cell>
          <cell r="AG276" t="str">
            <v>Metal/Plastic</v>
          </cell>
          <cell r="AH276" t="str">
            <v>38.000</v>
          </cell>
          <cell r="AI276" t="str">
            <v>224.000</v>
          </cell>
          <cell r="AJ276" t="str">
            <v>345.000</v>
          </cell>
          <cell r="AK276" t="str">
            <v/>
          </cell>
          <cell r="AL276" t="str">
            <v/>
          </cell>
          <cell r="AM276" t="str">
            <v/>
          </cell>
          <cell r="AN276" t="str">
            <v/>
          </cell>
          <cell r="AO276" t="str">
            <v/>
          </cell>
          <cell r="AP276" t="str">
            <v/>
          </cell>
          <cell r="AQ276" t="str">
            <v>7322540794403</v>
          </cell>
          <cell r="AR276" t="str">
            <v>241.000</v>
          </cell>
          <cell r="AS276" t="str">
            <v>367.000</v>
          </cell>
          <cell r="AT276" t="str">
            <v>54.000</v>
          </cell>
          <cell r="AU276" t="str">
            <v>228.000</v>
          </cell>
          <cell r="AV276" t="str">
            <v>362.000</v>
          </cell>
          <cell r="AW276" t="str">
            <v>Plastic</v>
          </cell>
          <cell r="AX276" t="str">
            <v>1</v>
          </cell>
          <cell r="AY276" t="str">
            <v>7322540785753</v>
          </cell>
        </row>
        <row r="277">
          <cell r="C277">
            <v>511050</v>
          </cell>
          <cell r="D277">
            <v>511050</v>
          </cell>
          <cell r="E277">
            <v>43340</v>
          </cell>
          <cell r="F277" t="str">
            <v>Tork Bed Bracket for 500ml Hand Sanitize</v>
          </cell>
          <cell r="G277" t="str">
            <v>Tork ágyra akasztható flakon tartó az 500 ml pumpás flakonhoz</v>
          </cell>
          <cell r="H277" t="str">
            <v>1</v>
          </cell>
          <cell r="I277" t="str">
            <v>20</v>
          </cell>
          <cell r="J277" t="str">
            <v>20</v>
          </cell>
          <cell r="K277" t="str">
            <v>128</v>
          </cell>
          <cell r="L277" t="str">
            <v>SE01</v>
          </cell>
          <cell r="M277" t="str">
            <v>SE</v>
          </cell>
          <cell r="N277" t="str">
            <v>Tork</v>
          </cell>
          <cell r="O277" t="str">
            <v/>
          </cell>
          <cell r="P277" t="str">
            <v>NA</v>
          </cell>
          <cell r="Q277" t="str">
            <v>stainless</v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 t="str">
            <v/>
          </cell>
          <cell r="X277" t="str">
            <v/>
          </cell>
          <cell r="Y277" t="str">
            <v/>
          </cell>
          <cell r="Z277" t="str">
            <v/>
          </cell>
          <cell r="AA277" t="str">
            <v/>
          </cell>
          <cell r="AB277" t="str">
            <v>80.0</v>
          </cell>
          <cell r="AC277" t="str">
            <v/>
          </cell>
          <cell r="AD277" t="str">
            <v/>
          </cell>
          <cell r="AE277" t="str">
            <v/>
          </cell>
          <cell r="AF277" t="str">
            <v/>
          </cell>
          <cell r="AG277" t="str">
            <v>Stainless Steel</v>
          </cell>
          <cell r="AH277" t="str">
            <v>79.000</v>
          </cell>
          <cell r="AI277" t="str">
            <v>114.000</v>
          </cell>
          <cell r="AJ277" t="str">
            <v>110.000</v>
          </cell>
          <cell r="AK277" t="str">
            <v/>
          </cell>
          <cell r="AL277" t="str">
            <v/>
          </cell>
          <cell r="AM277" t="str">
            <v/>
          </cell>
          <cell r="AN277" t="str">
            <v/>
          </cell>
          <cell r="AO277" t="str">
            <v/>
          </cell>
          <cell r="AP277" t="str">
            <v/>
          </cell>
          <cell r="AQ277" t="str">
            <v>7322540768855</v>
          </cell>
          <cell r="AR277" t="str">
            <v>115.000</v>
          </cell>
          <cell r="AS277" t="str">
            <v>75.000</v>
          </cell>
          <cell r="AT277" t="str">
            <v>110.000</v>
          </cell>
          <cell r="AU277" t="str">
            <v>80.000</v>
          </cell>
          <cell r="AV277" t="str">
            <v>80.000</v>
          </cell>
          <cell r="AW277" t="str">
            <v>none</v>
          </cell>
          <cell r="AX277" t="str">
            <v>1</v>
          </cell>
          <cell r="AY277" t="str">
            <v>7322540768848</v>
          </cell>
        </row>
        <row r="278">
          <cell r="C278">
            <v>206540</v>
          </cell>
          <cell r="D278">
            <v>206540</v>
          </cell>
          <cell r="E278">
            <v>7340</v>
          </cell>
          <cell r="F278" t="str">
            <v>Tork Magnet Kit for Folded Wip/Clo Disp</v>
          </cell>
          <cell r="G278" t="str">
            <v>Tork mágneskészlet</v>
          </cell>
          <cell r="H278" t="str">
            <v>1</v>
          </cell>
          <cell r="I278" t="str">
            <v>10</v>
          </cell>
          <cell r="J278" t="str">
            <v>10</v>
          </cell>
          <cell r="K278" t="str">
            <v>114</v>
          </cell>
          <cell r="L278" t="str">
            <v>SE01</v>
          </cell>
          <cell r="M278" t="str">
            <v>CN</v>
          </cell>
          <cell r="N278" t="str">
            <v>Tork</v>
          </cell>
          <cell r="O278" t="str">
            <v/>
          </cell>
          <cell r="P278" t="str">
            <v>W4</v>
          </cell>
          <cell r="Q278" t="str">
            <v>BLAC</v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 t="str">
            <v/>
          </cell>
          <cell r="X278" t="str">
            <v/>
          </cell>
          <cell r="Y278" t="str">
            <v/>
          </cell>
          <cell r="Z278" t="str">
            <v/>
          </cell>
          <cell r="AA278" t="str">
            <v/>
          </cell>
          <cell r="AB278" t="str">
            <v>204.12</v>
          </cell>
          <cell r="AC278" t="str">
            <v/>
          </cell>
          <cell r="AD278" t="str">
            <v/>
          </cell>
          <cell r="AE278" t="str">
            <v/>
          </cell>
          <cell r="AF278" t="str">
            <v/>
          </cell>
          <cell r="AG278" t="str">
            <v>Metal</v>
          </cell>
          <cell r="AH278" t="str">
            <v>38.000</v>
          </cell>
          <cell r="AI278" t="str">
            <v>100.000</v>
          </cell>
          <cell r="AJ278" t="str">
            <v>68.000</v>
          </cell>
          <cell r="AK278" t="str">
            <v/>
          </cell>
          <cell r="AL278" t="str">
            <v/>
          </cell>
          <cell r="AM278" t="str">
            <v/>
          </cell>
          <cell r="AN278" t="str">
            <v/>
          </cell>
          <cell r="AO278" t="str">
            <v/>
          </cell>
          <cell r="AP278" t="str">
            <v/>
          </cell>
          <cell r="AQ278" t="str">
            <v>7322540451764</v>
          </cell>
          <cell r="AR278" t="str">
            <v>100.000</v>
          </cell>
          <cell r="AS278" t="str">
            <v>68.000</v>
          </cell>
          <cell r="AT278" t="str">
            <v>38.000</v>
          </cell>
          <cell r="AU278" t="str">
            <v>204.120</v>
          </cell>
          <cell r="AV278" t="str">
            <v>226.820</v>
          </cell>
          <cell r="AW278" t="str">
            <v>Plastic bag</v>
          </cell>
          <cell r="AX278" t="str">
            <v>1</v>
          </cell>
          <cell r="AY278" t="str">
            <v>7322540451771</v>
          </cell>
        </row>
        <row r="279">
          <cell r="C279">
            <v>206550</v>
          </cell>
          <cell r="D279">
            <v>206550</v>
          </cell>
          <cell r="E279">
            <v>17140</v>
          </cell>
          <cell r="F279" t="str">
            <v>Tork Bin Liner Holder for Floor Stand</v>
          </cell>
          <cell r="G279" t="str">
            <v>Tork kukazsák tartó a hordozható állványhoz</v>
          </cell>
          <cell r="H279" t="str">
            <v>1</v>
          </cell>
          <cell r="I279" t="str">
            <v>1</v>
          </cell>
          <cell r="J279" t="str">
            <v>1</v>
          </cell>
          <cell r="K279" t="str">
            <v>66</v>
          </cell>
          <cell r="L279" t="str">
            <v>DE05</v>
          </cell>
          <cell r="M279" t="str">
            <v>CN</v>
          </cell>
          <cell r="N279" t="str">
            <v>Tork</v>
          </cell>
          <cell r="O279" t="str">
            <v/>
          </cell>
          <cell r="P279" t="str">
            <v>W1</v>
          </cell>
          <cell r="Q279" t="str">
            <v>black</v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 t="str">
            <v/>
          </cell>
          <cell r="X279" t="str">
            <v/>
          </cell>
          <cell r="Y279" t="str">
            <v/>
          </cell>
          <cell r="Z279" t="str">
            <v/>
          </cell>
          <cell r="AA279" t="str">
            <v/>
          </cell>
          <cell r="AB279" t="str">
            <v>1768.0</v>
          </cell>
          <cell r="AC279" t="str">
            <v/>
          </cell>
          <cell r="AD279" t="str">
            <v/>
          </cell>
          <cell r="AE279" t="str">
            <v/>
          </cell>
          <cell r="AF279" t="str">
            <v/>
          </cell>
          <cell r="AG279" t="str">
            <v>Plastic</v>
          </cell>
          <cell r="AH279" t="str">
            <v>700.000</v>
          </cell>
          <cell r="AI279" t="str">
            <v>400.000</v>
          </cell>
          <cell r="AJ279" t="str">
            <v>620.000</v>
          </cell>
          <cell r="AK279" t="str">
            <v/>
          </cell>
          <cell r="AL279" t="str">
            <v/>
          </cell>
          <cell r="AM279" t="str">
            <v/>
          </cell>
          <cell r="AN279" t="str">
            <v/>
          </cell>
          <cell r="AO279" t="str">
            <v/>
          </cell>
          <cell r="AP279" t="str">
            <v/>
          </cell>
          <cell r="AQ279" t="str">
            <v>7322540564471</v>
          </cell>
          <cell r="AR279" t="str">
            <v>300.000</v>
          </cell>
          <cell r="AS279" t="str">
            <v>490.000</v>
          </cell>
          <cell r="AT279" t="str">
            <v>165.000</v>
          </cell>
          <cell r="AU279" t="str">
            <v>1768.000</v>
          </cell>
          <cell r="AV279" t="str">
            <v>2297.000</v>
          </cell>
          <cell r="AW279" t="str">
            <v>Inner Box</v>
          </cell>
          <cell r="AX279" t="str">
            <v>1</v>
          </cell>
          <cell r="AY279" t="str">
            <v>7322540564471</v>
          </cell>
        </row>
        <row r="280">
          <cell r="C280">
            <v>511054</v>
          </cell>
          <cell r="D280">
            <v>511054</v>
          </cell>
          <cell r="E280">
            <v>17140</v>
          </cell>
          <cell r="F280" t="str">
            <v>AD-A-Glance® for Tork Hygiene Stand</v>
          </cell>
          <cell r="G280" t="str">
            <v>Ad-a-Glance felület a Tork higiéniai állványhoz</v>
          </cell>
          <cell r="H280" t="str">
            <v>1</v>
          </cell>
          <cell r="I280" t="str">
            <v>1</v>
          </cell>
          <cell r="J280" t="str">
            <v>1</v>
          </cell>
          <cell r="K280" t="str">
            <v>432</v>
          </cell>
          <cell r="L280" t="str">
            <v>DE05</v>
          </cell>
          <cell r="M280" t="str">
            <v>DE</v>
          </cell>
          <cell r="N280" t="str">
            <v>Tork</v>
          </cell>
          <cell r="O280" t="str">
            <v/>
          </cell>
          <cell r="P280" t="str">
            <v>S1, S4, F1</v>
          </cell>
          <cell r="Q280" t="str">
            <v>Transparent</v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 t="str">
            <v/>
          </cell>
          <cell r="X280" t="str">
            <v/>
          </cell>
          <cell r="Y280" t="str">
            <v/>
          </cell>
          <cell r="Z280" t="str">
            <v/>
          </cell>
          <cell r="AA280" t="str">
            <v/>
          </cell>
          <cell r="AB280" t="str">
            <v>166.0</v>
          </cell>
          <cell r="AC280" t="str">
            <v/>
          </cell>
          <cell r="AD280" t="str">
            <v/>
          </cell>
          <cell r="AE280" t="str">
            <v/>
          </cell>
          <cell r="AF280" t="str">
            <v/>
          </cell>
          <cell r="AG280" t="str">
            <v>Plastic</v>
          </cell>
          <cell r="AH280" t="str">
            <v>200.000</v>
          </cell>
          <cell r="AI280" t="str">
            <v>125.000</v>
          </cell>
          <cell r="AJ280" t="str">
            <v>125.000</v>
          </cell>
          <cell r="AK280" t="str">
            <v/>
          </cell>
          <cell r="AL280" t="str">
            <v/>
          </cell>
          <cell r="AM280" t="str">
            <v/>
          </cell>
          <cell r="AN280" t="str">
            <v/>
          </cell>
          <cell r="AO280" t="str">
            <v/>
          </cell>
          <cell r="AP280" t="str">
            <v/>
          </cell>
          <cell r="AQ280" t="str">
            <v>7322540916690</v>
          </cell>
          <cell r="AR280" t="str">
            <v>128.000</v>
          </cell>
          <cell r="AS280" t="str">
            <v>145.000</v>
          </cell>
          <cell r="AT280" t="str">
            <v>205.000</v>
          </cell>
          <cell r="AU280" t="str">
            <v>166.000</v>
          </cell>
          <cell r="AV280" t="str">
            <v>266.000</v>
          </cell>
          <cell r="AW280" t="str">
            <v>none</v>
          </cell>
          <cell r="AX280" t="str">
            <v>1</v>
          </cell>
          <cell r="AY280" t="str">
            <v>7322540916690</v>
          </cell>
        </row>
        <row r="281">
          <cell r="C281">
            <v>511055</v>
          </cell>
          <cell r="D281">
            <v>511055</v>
          </cell>
          <cell r="E281">
            <v>110180</v>
          </cell>
          <cell r="F281" t="str">
            <v>Tork Hygiene Stand</v>
          </cell>
          <cell r="G281" t="str">
            <v>Tork higiéniai állvány</v>
          </cell>
          <cell r="H281" t="str">
            <v>1</v>
          </cell>
          <cell r="I281" t="str">
            <v>1</v>
          </cell>
          <cell r="J281" t="str">
            <v>1</v>
          </cell>
          <cell r="K281" t="str">
            <v>8</v>
          </cell>
          <cell r="L281" t="str">
            <v>DE05</v>
          </cell>
          <cell r="M281" t="str">
            <v>DE</v>
          </cell>
          <cell r="N281" t="str">
            <v>Tork</v>
          </cell>
          <cell r="O281" t="str">
            <v/>
          </cell>
          <cell r="P281" t="str">
            <v>S1, S4, F1</v>
          </cell>
          <cell r="Q281" t="str">
            <v>black</v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 t="str">
            <v/>
          </cell>
          <cell r="X281" t="str">
            <v/>
          </cell>
          <cell r="Y281" t="str">
            <v/>
          </cell>
          <cell r="Z281" t="str">
            <v/>
          </cell>
          <cell r="AA281" t="str">
            <v/>
          </cell>
          <cell r="AB281" t="str">
            <v>15965.0</v>
          </cell>
          <cell r="AC281" t="str">
            <v/>
          </cell>
          <cell r="AD281" t="str">
            <v/>
          </cell>
          <cell r="AE281" t="str">
            <v/>
          </cell>
          <cell r="AF281" t="str">
            <v/>
          </cell>
          <cell r="AG281" t="str">
            <v>Aluminium</v>
          </cell>
          <cell r="AH281" t="str">
            <v>970.000</v>
          </cell>
          <cell r="AI281" t="str">
            <v>195.000</v>
          </cell>
          <cell r="AJ281" t="str">
            <v>459.000</v>
          </cell>
          <cell r="AK281" t="str">
            <v/>
          </cell>
          <cell r="AL281" t="str">
            <v/>
          </cell>
          <cell r="AM281" t="str">
            <v/>
          </cell>
          <cell r="AN281" t="str">
            <v/>
          </cell>
          <cell r="AO281" t="str">
            <v/>
          </cell>
          <cell r="AP281" t="str">
            <v/>
          </cell>
          <cell r="AQ281" t="str">
            <v>7322540917017</v>
          </cell>
          <cell r="AR281" t="str">
            <v>479.000</v>
          </cell>
          <cell r="AS281" t="str">
            <v>982.000</v>
          </cell>
          <cell r="AT281" t="str">
            <v>209.000</v>
          </cell>
          <cell r="AU281" t="str">
            <v>15965.000</v>
          </cell>
          <cell r="AV281" t="str">
            <v>18490.000</v>
          </cell>
          <cell r="AW281" t="str">
            <v>none</v>
          </cell>
          <cell r="AX281" t="str">
            <v>1</v>
          </cell>
          <cell r="AY281" t="str">
            <v>7322540917017</v>
          </cell>
        </row>
        <row r="282">
          <cell r="C282">
            <v>511060</v>
          </cell>
          <cell r="D282">
            <v>511060</v>
          </cell>
          <cell r="E282">
            <v>54610</v>
          </cell>
          <cell r="F282" t="str">
            <v>Tork Sanitizer Stand</v>
          </cell>
          <cell r="G282" t="str">
            <v>Tork higiéniai állvány</v>
          </cell>
          <cell r="H282" t="str">
            <v>1</v>
          </cell>
          <cell r="I282" t="str">
            <v>1</v>
          </cell>
          <cell r="J282" t="str">
            <v>1</v>
          </cell>
          <cell r="K282" t="str">
            <v>42</v>
          </cell>
          <cell r="L282" t="str">
            <v>SE01</v>
          </cell>
          <cell r="M282" t="str">
            <v>SE</v>
          </cell>
          <cell r="N282" t="str">
            <v>Tork</v>
          </cell>
          <cell r="O282" t="str">
            <v/>
          </cell>
          <cell r="P282" t="str">
            <v>S1, S4, F1</v>
          </cell>
          <cell r="Q282" t="str">
            <v>black</v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 t="str">
            <v/>
          </cell>
          <cell r="X282" t="str">
            <v/>
          </cell>
          <cell r="Y282" t="str">
            <v/>
          </cell>
          <cell r="Z282" t="str">
            <v/>
          </cell>
          <cell r="AA282" t="str">
            <v/>
          </cell>
          <cell r="AB282" t="str">
            <v>12900.0</v>
          </cell>
          <cell r="AC282" t="str">
            <v/>
          </cell>
          <cell r="AD282" t="str">
            <v/>
          </cell>
          <cell r="AE282" t="str">
            <v/>
          </cell>
          <cell r="AF282" t="str">
            <v/>
          </cell>
          <cell r="AG282" t="str">
            <v>Stainless Steel</v>
          </cell>
          <cell r="AH282" t="str">
            <v>1476.000</v>
          </cell>
          <cell r="AI282" t="str">
            <v>365.000</v>
          </cell>
          <cell r="AJ282" t="str">
            <v>500.000</v>
          </cell>
          <cell r="AK282" t="str">
            <v/>
          </cell>
          <cell r="AL282" t="str">
            <v/>
          </cell>
          <cell r="AM282" t="str">
            <v/>
          </cell>
          <cell r="AN282" t="str">
            <v/>
          </cell>
          <cell r="AO282" t="str">
            <v/>
          </cell>
          <cell r="AP282" t="str">
            <v/>
          </cell>
          <cell r="AQ282" t="str">
            <v>7322541310053</v>
          </cell>
          <cell r="AR282" t="str">
            <v>490.000</v>
          </cell>
          <cell r="AS282" t="str">
            <v>665.000</v>
          </cell>
          <cell r="AT282" t="str">
            <v>63.000</v>
          </cell>
          <cell r="AU282" t="str">
            <v>12900.000</v>
          </cell>
          <cell r="AV282" t="str">
            <v>13700.000</v>
          </cell>
          <cell r="AW282" t="str">
            <v>Carton</v>
          </cell>
          <cell r="AX282" t="str">
            <v>1</v>
          </cell>
          <cell r="AY282" t="str">
            <v>7322541310053</v>
          </cell>
        </row>
        <row r="283">
          <cell r="C283">
            <v>420810</v>
          </cell>
          <cell r="D283">
            <v>420810</v>
          </cell>
          <cell r="E283">
            <v>9070</v>
          </cell>
          <cell r="F283" t="str">
            <v>Tork Hand Washing Liquid Soap, 1000ml</v>
          </cell>
          <cell r="G283" t="str">
            <v>Tork folyékony szappan kézmosásra</v>
          </cell>
          <cell r="H283" t="str">
            <v>1</v>
          </cell>
          <cell r="I283" t="str">
            <v>6</v>
          </cell>
          <cell r="J283" t="str">
            <v>6</v>
          </cell>
          <cell r="K283" t="str">
            <v>80</v>
          </cell>
          <cell r="L283" t="str">
            <v>SE01</v>
          </cell>
          <cell r="M283" t="str">
            <v>SE</v>
          </cell>
          <cell r="N283" t="str">
            <v>Tork</v>
          </cell>
          <cell r="O283" t="str">
            <v>Premium</v>
          </cell>
          <cell r="P283" t="str">
            <v>S1</v>
          </cell>
          <cell r="Q283" t="str">
            <v>Transparent</v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 t="str">
            <v/>
          </cell>
          <cell r="X283" t="str">
            <v/>
          </cell>
          <cell r="Y283" t="str">
            <v/>
          </cell>
          <cell r="Z283" t="str">
            <v/>
          </cell>
          <cell r="AA283" t="str">
            <v/>
          </cell>
          <cell r="AB283" t="str">
            <v/>
          </cell>
          <cell r="AC283" t="str">
            <v/>
          </cell>
          <cell r="AD283" t="str">
            <v/>
          </cell>
          <cell r="AE283" t="str">
            <v/>
          </cell>
          <cell r="AF283" t="str">
            <v/>
          </cell>
          <cell r="AG283" t="str">
            <v/>
          </cell>
          <cell r="AH283" t="str">
            <v/>
          </cell>
          <cell r="AI283" t="str">
            <v/>
          </cell>
          <cell r="AJ283" t="str">
            <v/>
          </cell>
          <cell r="AK283" t="str">
            <v>Liquid Soap</v>
          </cell>
          <cell r="AL283" t="str">
            <v>1000.0</v>
          </cell>
          <cell r="AM283" t="str">
            <v/>
          </cell>
          <cell r="AN283" t="str">
            <v/>
          </cell>
          <cell r="AO283" t="str">
            <v/>
          </cell>
          <cell r="AP283" t="str">
            <v/>
          </cell>
          <cell r="AQ283" t="str">
            <v>7322540394382</v>
          </cell>
          <cell r="AR283" t="str">
            <v>92.000</v>
          </cell>
          <cell r="AS283" t="str">
            <v>92.000</v>
          </cell>
          <cell r="AT283" t="str">
            <v>240.000</v>
          </cell>
          <cell r="AU283" t="str">
            <v>1029.000</v>
          </cell>
          <cell r="AV283" t="str">
            <v>1075.200</v>
          </cell>
          <cell r="AW283" t="str">
            <v>Plastic bottle</v>
          </cell>
          <cell r="AX283" t="str">
            <v>1</v>
          </cell>
          <cell r="AY283" t="str">
            <v>7322540394399</v>
          </cell>
        </row>
        <row r="284">
          <cell r="C284">
            <v>420601</v>
          </cell>
          <cell r="D284">
            <v>420601</v>
          </cell>
          <cell r="E284">
            <v>6190</v>
          </cell>
          <cell r="F284" t="str">
            <v>Tork Shower Cream, 1000 ml</v>
          </cell>
          <cell r="G284" t="str">
            <v xml:space="preserve">Tork pipere folyékony szappan  </v>
          </cell>
          <cell r="H284" t="str">
            <v>1</v>
          </cell>
          <cell r="I284" t="str">
            <v>6</v>
          </cell>
          <cell r="J284" t="str">
            <v>6</v>
          </cell>
          <cell r="K284" t="str">
            <v>80</v>
          </cell>
          <cell r="L284" t="str">
            <v>SE01</v>
          </cell>
          <cell r="M284" t="str">
            <v>SE</v>
          </cell>
          <cell r="N284" t="str">
            <v>Tork</v>
          </cell>
          <cell r="O284" t="str">
            <v>Premium</v>
          </cell>
          <cell r="P284" t="str">
            <v>S1</v>
          </cell>
          <cell r="Q284" t="str">
            <v>light blue</v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 t="str">
            <v/>
          </cell>
          <cell r="X284" t="str">
            <v/>
          </cell>
          <cell r="Y284" t="str">
            <v/>
          </cell>
          <cell r="Z284" t="str">
            <v/>
          </cell>
          <cell r="AA284" t="str">
            <v/>
          </cell>
          <cell r="AB284" t="str">
            <v/>
          </cell>
          <cell r="AC284" t="str">
            <v/>
          </cell>
          <cell r="AD284" t="str">
            <v/>
          </cell>
          <cell r="AE284" t="str">
            <v/>
          </cell>
          <cell r="AF284" t="str">
            <v/>
          </cell>
          <cell r="AG284" t="str">
            <v/>
          </cell>
          <cell r="AH284" t="str">
            <v/>
          </cell>
          <cell r="AI284" t="str">
            <v/>
          </cell>
          <cell r="AJ284" t="str">
            <v/>
          </cell>
          <cell r="AK284" t="str">
            <v>Liquid Soap</v>
          </cell>
          <cell r="AL284" t="str">
            <v>1000.0</v>
          </cell>
          <cell r="AM284" t="str">
            <v>EU Ecolabel - SE/030/002</v>
          </cell>
          <cell r="AN284" t="str">
            <v/>
          </cell>
          <cell r="AO284" t="str">
            <v/>
          </cell>
          <cell r="AP284" t="str">
            <v/>
          </cell>
          <cell r="AQ284" t="str">
            <v>7322540394320</v>
          </cell>
          <cell r="AR284" t="str">
            <v>92.000</v>
          </cell>
          <cell r="AS284" t="str">
            <v>92.000</v>
          </cell>
          <cell r="AT284" t="str">
            <v>240.000</v>
          </cell>
          <cell r="AU284" t="str">
            <v>1037.000</v>
          </cell>
          <cell r="AV284" t="str">
            <v>1083.000</v>
          </cell>
          <cell r="AW284" t="str">
            <v>Plastic bottle</v>
          </cell>
          <cell r="AX284" t="str">
            <v>1</v>
          </cell>
          <cell r="AY284" t="str">
            <v>7322540394337</v>
          </cell>
        </row>
        <row r="285">
          <cell r="C285">
            <v>420602</v>
          </cell>
          <cell r="D285">
            <v>420602</v>
          </cell>
          <cell r="E285">
            <v>5930</v>
          </cell>
          <cell r="F285" t="str">
            <v>Tork Mini Shower Cream, 475ml</v>
          </cell>
          <cell r="G285" t="str">
            <v>Tork Mini pipere folyékony szappan</v>
          </cell>
          <cell r="H285" t="str">
            <v>1</v>
          </cell>
          <cell r="I285" t="str">
            <v>8</v>
          </cell>
          <cell r="J285" t="str">
            <v>8</v>
          </cell>
          <cell r="K285" t="str">
            <v>96</v>
          </cell>
          <cell r="L285" t="str">
            <v>SE01</v>
          </cell>
          <cell r="M285" t="str">
            <v>SE</v>
          </cell>
          <cell r="N285" t="str">
            <v>Tork</v>
          </cell>
          <cell r="O285" t="str">
            <v>Premium</v>
          </cell>
          <cell r="P285" t="str">
            <v>S2</v>
          </cell>
          <cell r="Q285" t="str">
            <v>light blue</v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 t="str">
            <v/>
          </cell>
          <cell r="X285" t="str">
            <v/>
          </cell>
          <cell r="Y285" t="str">
            <v/>
          </cell>
          <cell r="Z285" t="str">
            <v/>
          </cell>
          <cell r="AA285" t="str">
            <v/>
          </cell>
          <cell r="AB285" t="str">
            <v/>
          </cell>
          <cell r="AC285" t="str">
            <v/>
          </cell>
          <cell r="AD285" t="str">
            <v/>
          </cell>
          <cell r="AE285" t="str">
            <v/>
          </cell>
          <cell r="AF285" t="str">
            <v/>
          </cell>
          <cell r="AG285" t="str">
            <v/>
          </cell>
          <cell r="AH285" t="str">
            <v/>
          </cell>
          <cell r="AI285" t="str">
            <v/>
          </cell>
          <cell r="AJ285" t="str">
            <v/>
          </cell>
          <cell r="AK285" t="str">
            <v>Liquid Soap</v>
          </cell>
          <cell r="AL285" t="str">
            <v>475.0</v>
          </cell>
          <cell r="AM285" t="str">
            <v>EU Ecolabel - SE/030/002</v>
          </cell>
          <cell r="AN285" t="str">
            <v/>
          </cell>
          <cell r="AO285" t="str">
            <v/>
          </cell>
          <cell r="AP285" t="str">
            <v/>
          </cell>
          <cell r="AQ285" t="str">
            <v>7322540394344</v>
          </cell>
          <cell r="AR285" t="str">
            <v>92.000</v>
          </cell>
          <cell r="AS285" t="str">
            <v>92.000</v>
          </cell>
          <cell r="AT285" t="str">
            <v>164.000</v>
          </cell>
          <cell r="AU285" t="str">
            <v>492.575</v>
          </cell>
          <cell r="AV285" t="str">
            <v>527.575</v>
          </cell>
          <cell r="AW285" t="str">
            <v>Plastic bottle</v>
          </cell>
          <cell r="AX285" t="str">
            <v>1</v>
          </cell>
          <cell r="AY285" t="str">
            <v>7322540394351</v>
          </cell>
        </row>
        <row r="286">
          <cell r="C286">
            <v>424011</v>
          </cell>
          <cell r="D286">
            <v>424011</v>
          </cell>
          <cell r="E286">
            <v>13130</v>
          </cell>
          <cell r="F286" t="str">
            <v>Tork Odor-Control Hand Wash.Liq.S.1000ml</v>
          </cell>
          <cell r="G286" t="str">
            <v>Tork szagsemlegesítő folyékony szappan</v>
          </cell>
          <cell r="H286" t="str">
            <v>1</v>
          </cell>
          <cell r="I286" t="str">
            <v>6</v>
          </cell>
          <cell r="J286" t="str">
            <v>6</v>
          </cell>
          <cell r="K286" t="str">
            <v>80</v>
          </cell>
          <cell r="L286" t="str">
            <v>SE01</v>
          </cell>
          <cell r="M286" t="str">
            <v>SE</v>
          </cell>
          <cell r="N286" t="str">
            <v>Tork</v>
          </cell>
          <cell r="O286" t="str">
            <v>Premium</v>
          </cell>
          <cell r="P286" t="str">
            <v>S4</v>
          </cell>
          <cell r="Q286" t="str">
            <v>Transparent</v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 t="str">
            <v/>
          </cell>
          <cell r="X286" t="str">
            <v/>
          </cell>
          <cell r="Y286" t="str">
            <v/>
          </cell>
          <cell r="Z286" t="str">
            <v/>
          </cell>
          <cell r="AA286" t="str">
            <v/>
          </cell>
          <cell r="AB286" t="str">
            <v/>
          </cell>
          <cell r="AC286" t="str">
            <v/>
          </cell>
          <cell r="AD286" t="str">
            <v/>
          </cell>
          <cell r="AE286" t="str">
            <v/>
          </cell>
          <cell r="AF286" t="str">
            <v/>
          </cell>
          <cell r="AG286" t="str">
            <v/>
          </cell>
          <cell r="AH286" t="str">
            <v/>
          </cell>
          <cell r="AI286" t="str">
            <v/>
          </cell>
          <cell r="AJ286" t="str">
            <v/>
          </cell>
          <cell r="AK286" t="str">
            <v>Liquid Soap</v>
          </cell>
          <cell r="AL286" t="str">
            <v>1000.0</v>
          </cell>
          <cell r="AM286" t="str">
            <v>EU Ecolabel - SE/030/002</v>
          </cell>
          <cell r="AN286" t="str">
            <v/>
          </cell>
          <cell r="AO286" t="str">
            <v/>
          </cell>
          <cell r="AP286" t="str">
            <v/>
          </cell>
          <cell r="AQ286" t="str">
            <v>7322541284057</v>
          </cell>
          <cell r="AR286" t="str">
            <v>92.000</v>
          </cell>
          <cell r="AS286" t="str">
            <v>92.000</v>
          </cell>
          <cell r="AT286" t="str">
            <v>240.000</v>
          </cell>
          <cell r="AU286" t="str">
            <v>1044.000</v>
          </cell>
          <cell r="AV286" t="str">
            <v>1091.500</v>
          </cell>
          <cell r="AW286" t="str">
            <v>Plastic bottle</v>
          </cell>
          <cell r="AX286" t="str">
            <v>1</v>
          </cell>
          <cell r="AY286" t="str">
            <v>7322541284064</v>
          </cell>
        </row>
        <row r="287">
          <cell r="C287">
            <v>420710</v>
          </cell>
          <cell r="D287">
            <v>420710</v>
          </cell>
          <cell r="E287">
            <v>12450</v>
          </cell>
          <cell r="F287" t="str">
            <v>Tork Antimicrobial Liquid Soap, 1000ml</v>
          </cell>
          <cell r="G287" t="str">
            <v>Tork alkoholmentes fertőtlenítő folyékony szappan</v>
          </cell>
          <cell r="H287" t="str">
            <v>1</v>
          </cell>
          <cell r="I287" t="str">
            <v>6</v>
          </cell>
          <cell r="J287" t="str">
            <v>6</v>
          </cell>
          <cell r="K287" t="str">
            <v>80</v>
          </cell>
          <cell r="L287" t="str">
            <v>SE01</v>
          </cell>
          <cell r="M287" t="str">
            <v>SE</v>
          </cell>
          <cell r="N287" t="str">
            <v>Tork</v>
          </cell>
          <cell r="O287" t="str">
            <v>Premium</v>
          </cell>
          <cell r="P287" t="str">
            <v>S1</v>
          </cell>
          <cell r="Q287" t="str">
            <v>Transparent</v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 t="str">
            <v/>
          </cell>
          <cell r="X287" t="str">
            <v/>
          </cell>
          <cell r="Y287" t="str">
            <v/>
          </cell>
          <cell r="Z287" t="str">
            <v/>
          </cell>
          <cell r="AA287" t="str">
            <v/>
          </cell>
          <cell r="AB287" t="str">
            <v/>
          </cell>
          <cell r="AC287" t="str">
            <v/>
          </cell>
          <cell r="AD287" t="str">
            <v/>
          </cell>
          <cell r="AE287" t="str">
            <v/>
          </cell>
          <cell r="AF287" t="str">
            <v/>
          </cell>
          <cell r="AG287" t="str">
            <v/>
          </cell>
          <cell r="AH287" t="str">
            <v/>
          </cell>
          <cell r="AI287" t="str">
            <v/>
          </cell>
          <cell r="AJ287" t="str">
            <v/>
          </cell>
          <cell r="AK287" t="str">
            <v>Biocide</v>
          </cell>
          <cell r="AL287" t="str">
            <v>1000.0</v>
          </cell>
          <cell r="AM287" t="str">
            <v/>
          </cell>
          <cell r="AN287" t="str">
            <v/>
          </cell>
          <cell r="AO287" t="str">
            <v/>
          </cell>
          <cell r="AP287" t="str">
            <v/>
          </cell>
          <cell r="AQ287" t="str">
            <v>7322541374772</v>
          </cell>
          <cell r="AR287" t="str">
            <v>92.000</v>
          </cell>
          <cell r="AS287" t="str">
            <v>92.000</v>
          </cell>
          <cell r="AT287" t="str">
            <v>240.000</v>
          </cell>
          <cell r="AU287" t="str">
            <v>1020.000</v>
          </cell>
          <cell r="AV287" t="str">
            <v>1070.000</v>
          </cell>
          <cell r="AW287" t="str">
            <v>Plastic bottle</v>
          </cell>
          <cell r="AX287" t="str">
            <v>1</v>
          </cell>
          <cell r="AY287" t="str">
            <v>7322541374789</v>
          </cell>
        </row>
        <row r="288">
          <cell r="C288">
            <v>424710</v>
          </cell>
          <cell r="D288">
            <v>424710</v>
          </cell>
          <cell r="E288">
            <v>12450</v>
          </cell>
          <cell r="F288" t="str">
            <v>Tork Antimicrobial Liquid Soap, 1000ml</v>
          </cell>
          <cell r="G288" t="str">
            <v>Tork alkoholmentes fertőtlenítő folyékony szappan</v>
          </cell>
          <cell r="H288" t="str">
            <v>1</v>
          </cell>
          <cell r="I288" t="str">
            <v>6</v>
          </cell>
          <cell r="J288" t="str">
            <v>6</v>
          </cell>
          <cell r="K288" t="str">
            <v>80</v>
          </cell>
          <cell r="L288" t="str">
            <v>SE01</v>
          </cell>
          <cell r="M288" t="str">
            <v>SE</v>
          </cell>
          <cell r="N288" t="str">
            <v>Tork</v>
          </cell>
          <cell r="O288" t="str">
            <v>Premium</v>
          </cell>
          <cell r="P288" t="str">
            <v>S4</v>
          </cell>
          <cell r="Q288" t="str">
            <v>Transparent</v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 t="str">
            <v/>
          </cell>
          <cell r="X288" t="str">
            <v/>
          </cell>
          <cell r="Y288" t="str">
            <v/>
          </cell>
          <cell r="Z288" t="str">
            <v/>
          </cell>
          <cell r="AA288" t="str">
            <v/>
          </cell>
          <cell r="AB288" t="str">
            <v/>
          </cell>
          <cell r="AC288" t="str">
            <v/>
          </cell>
          <cell r="AD288" t="str">
            <v/>
          </cell>
          <cell r="AE288" t="str">
            <v/>
          </cell>
          <cell r="AF288" t="str">
            <v/>
          </cell>
          <cell r="AG288" t="str">
            <v/>
          </cell>
          <cell r="AH288" t="str">
            <v/>
          </cell>
          <cell r="AI288" t="str">
            <v/>
          </cell>
          <cell r="AJ288" t="str">
            <v/>
          </cell>
          <cell r="AK288" t="str">
            <v>Biocide</v>
          </cell>
          <cell r="AL288" t="str">
            <v>1000.0</v>
          </cell>
          <cell r="AM288" t="str">
            <v/>
          </cell>
          <cell r="AN288" t="str">
            <v/>
          </cell>
          <cell r="AO288" t="str">
            <v/>
          </cell>
          <cell r="AP288" t="str">
            <v/>
          </cell>
          <cell r="AQ288" t="str">
            <v>7322541375113</v>
          </cell>
          <cell r="AR288" t="str">
            <v>92.000</v>
          </cell>
          <cell r="AS288" t="str">
            <v>92.000</v>
          </cell>
          <cell r="AT288" t="str">
            <v>240.000</v>
          </cell>
          <cell r="AU288" t="str">
            <v>1020.000</v>
          </cell>
          <cell r="AV288" t="str">
            <v>1082.750</v>
          </cell>
          <cell r="AW288" t="str">
            <v>Plastic bottle</v>
          </cell>
          <cell r="AX288" t="str">
            <v>1</v>
          </cell>
          <cell r="AY288" t="str">
            <v>7322541375120</v>
          </cell>
        </row>
        <row r="289">
          <cell r="C289">
            <v>420662</v>
          </cell>
          <cell r="D289">
            <v>420662</v>
          </cell>
          <cell r="E289">
            <v>8800</v>
          </cell>
          <cell r="F289" t="str">
            <v>Tork Lux. H&amp;B. Mini Shower Cream, 475ml</v>
          </cell>
          <cell r="G289" t="str">
            <v>Tork Luxus Hair &amp; Body mini tusfürdő</v>
          </cell>
          <cell r="H289" t="str">
            <v>1</v>
          </cell>
          <cell r="I289" t="str">
            <v>8</v>
          </cell>
          <cell r="J289" t="str">
            <v>8</v>
          </cell>
          <cell r="K289" t="str">
            <v>96</v>
          </cell>
          <cell r="L289" t="str">
            <v>SE01</v>
          </cell>
          <cell r="M289" t="str">
            <v>SE</v>
          </cell>
          <cell r="N289" t="str">
            <v>Tork</v>
          </cell>
          <cell r="O289" t="str">
            <v>Premium</v>
          </cell>
          <cell r="P289" t="str">
            <v>S2</v>
          </cell>
          <cell r="Q289" t="str">
            <v>Amber</v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 t="str">
            <v/>
          </cell>
          <cell r="X289" t="str">
            <v/>
          </cell>
          <cell r="Y289" t="str">
            <v/>
          </cell>
          <cell r="Z289" t="str">
            <v/>
          </cell>
          <cell r="AA289" t="str">
            <v/>
          </cell>
          <cell r="AB289" t="str">
            <v/>
          </cell>
          <cell r="AC289" t="str">
            <v/>
          </cell>
          <cell r="AD289" t="str">
            <v/>
          </cell>
          <cell r="AE289" t="str">
            <v/>
          </cell>
          <cell r="AF289" t="str">
            <v/>
          </cell>
          <cell r="AG289" t="str">
            <v/>
          </cell>
          <cell r="AH289" t="str">
            <v/>
          </cell>
          <cell r="AI289" t="str">
            <v/>
          </cell>
          <cell r="AJ289" t="str">
            <v/>
          </cell>
          <cell r="AK289" t="str">
            <v>Liquid Soap</v>
          </cell>
          <cell r="AL289" t="str">
            <v>475.0</v>
          </cell>
          <cell r="AM289" t="str">
            <v>EU Ecolabel - SE/030/002</v>
          </cell>
          <cell r="AN289" t="str">
            <v/>
          </cell>
          <cell r="AO289" t="str">
            <v/>
          </cell>
          <cell r="AP289" t="str">
            <v/>
          </cell>
          <cell r="AQ289" t="str">
            <v>7322541450896</v>
          </cell>
          <cell r="AR289" t="str">
            <v>92.000</v>
          </cell>
          <cell r="AS289" t="str">
            <v>92.000</v>
          </cell>
          <cell r="AT289" t="str">
            <v>164.000</v>
          </cell>
          <cell r="AU289" t="str">
            <v>493.000</v>
          </cell>
          <cell r="AV289" t="str">
            <v>527.750</v>
          </cell>
          <cell r="AW289" t="str">
            <v>Plastic bottle</v>
          </cell>
          <cell r="AX289" t="str">
            <v>1</v>
          </cell>
          <cell r="AY289" t="str">
            <v>7322541450902</v>
          </cell>
        </row>
        <row r="290">
          <cell r="C290">
            <v>420401</v>
          </cell>
          <cell r="D290">
            <v>420401</v>
          </cell>
          <cell r="E290">
            <v>7200</v>
          </cell>
          <cell r="F290" t="str">
            <v>Tork Oil and Grease Liquid Soap, 1000ml</v>
          </cell>
          <cell r="G290" t="str">
            <v>Tork olaj és zsíroldó folyékony szappan</v>
          </cell>
          <cell r="H290" t="str">
            <v>1</v>
          </cell>
          <cell r="I290" t="str">
            <v>6</v>
          </cell>
          <cell r="J290" t="str">
            <v>6</v>
          </cell>
          <cell r="K290" t="str">
            <v>80</v>
          </cell>
          <cell r="L290" t="str">
            <v>SE01</v>
          </cell>
          <cell r="M290" t="str">
            <v>SE</v>
          </cell>
          <cell r="N290" t="str">
            <v>Tork</v>
          </cell>
          <cell r="O290" t="str">
            <v>Premium</v>
          </cell>
          <cell r="P290" t="str">
            <v>S1</v>
          </cell>
          <cell r="Q290" t="str">
            <v>Transparent</v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 t="str">
            <v/>
          </cell>
          <cell r="X290" t="str">
            <v/>
          </cell>
          <cell r="Y290" t="str">
            <v/>
          </cell>
          <cell r="Z290" t="str">
            <v/>
          </cell>
          <cell r="AA290" t="str">
            <v/>
          </cell>
          <cell r="AB290" t="str">
            <v/>
          </cell>
          <cell r="AC290" t="str">
            <v/>
          </cell>
          <cell r="AD290" t="str">
            <v/>
          </cell>
          <cell r="AE290" t="str">
            <v/>
          </cell>
          <cell r="AF290" t="str">
            <v/>
          </cell>
          <cell r="AG290" t="str">
            <v/>
          </cell>
          <cell r="AH290" t="str">
            <v/>
          </cell>
          <cell r="AI290" t="str">
            <v/>
          </cell>
          <cell r="AJ290" t="str">
            <v/>
          </cell>
          <cell r="AK290" t="str">
            <v>Liquid Soap</v>
          </cell>
          <cell r="AL290" t="str">
            <v>1000.0</v>
          </cell>
          <cell r="AM290" t="str">
            <v>Nordic Ecolabel - 2090 0085</v>
          </cell>
          <cell r="AN290" t="str">
            <v/>
          </cell>
          <cell r="AO290" t="str">
            <v/>
          </cell>
          <cell r="AP290" t="str">
            <v/>
          </cell>
          <cell r="AQ290" t="str">
            <v>7322540394061</v>
          </cell>
          <cell r="AR290" t="str">
            <v>92.000</v>
          </cell>
          <cell r="AS290" t="str">
            <v>92.000</v>
          </cell>
          <cell r="AT290" t="str">
            <v>240.000</v>
          </cell>
          <cell r="AU290" t="str">
            <v>1030.000</v>
          </cell>
          <cell r="AV290" t="str">
            <v>1076.000</v>
          </cell>
          <cell r="AW290" t="str">
            <v>Plastic bottle</v>
          </cell>
          <cell r="AX290" t="str">
            <v>1</v>
          </cell>
          <cell r="AY290" t="str">
            <v>7322540394078</v>
          </cell>
        </row>
        <row r="291">
          <cell r="C291">
            <v>420501</v>
          </cell>
          <cell r="D291">
            <v>420501</v>
          </cell>
          <cell r="E291">
            <v>7440</v>
          </cell>
          <cell r="F291" t="str">
            <v>Tork Mildly-Scented Liquid Soap,1000ml</v>
          </cell>
          <cell r="G291" t="str">
            <v>Tork kézkímélő folyékony szappan</v>
          </cell>
          <cell r="H291" t="str">
            <v>1</v>
          </cell>
          <cell r="I291" t="str">
            <v>6</v>
          </cell>
          <cell r="J291" t="str">
            <v>6</v>
          </cell>
          <cell r="K291" t="str">
            <v>80</v>
          </cell>
          <cell r="L291" t="str">
            <v>SE01</v>
          </cell>
          <cell r="M291" t="str">
            <v>SE</v>
          </cell>
          <cell r="N291" t="str">
            <v>Tork</v>
          </cell>
          <cell r="O291" t="str">
            <v>Premium</v>
          </cell>
          <cell r="P291" t="str">
            <v>S1</v>
          </cell>
          <cell r="Q291" t="str">
            <v>Light yellow</v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 t="str">
            <v/>
          </cell>
          <cell r="X291" t="str">
            <v/>
          </cell>
          <cell r="Y291" t="str">
            <v/>
          </cell>
          <cell r="Z291" t="str">
            <v/>
          </cell>
          <cell r="AA291" t="str">
            <v/>
          </cell>
          <cell r="AB291" t="str">
            <v/>
          </cell>
          <cell r="AC291" t="str">
            <v/>
          </cell>
          <cell r="AD291" t="str">
            <v/>
          </cell>
          <cell r="AE291" t="str">
            <v/>
          </cell>
          <cell r="AF291" t="str">
            <v/>
          </cell>
          <cell r="AG291" t="str">
            <v/>
          </cell>
          <cell r="AH291" t="str">
            <v/>
          </cell>
          <cell r="AI291" t="str">
            <v/>
          </cell>
          <cell r="AJ291" t="str">
            <v/>
          </cell>
          <cell r="AK291" t="str">
            <v>Liquid Soap</v>
          </cell>
          <cell r="AL291" t="str">
            <v>1000.0</v>
          </cell>
          <cell r="AM291" t="str">
            <v>EU Ecolabel - SE/030/002</v>
          </cell>
          <cell r="AN291" t="str">
            <v/>
          </cell>
          <cell r="AO291" t="str">
            <v/>
          </cell>
          <cell r="AP291" t="str">
            <v/>
          </cell>
          <cell r="AQ291" t="str">
            <v>7322540394085</v>
          </cell>
          <cell r="AR291" t="str">
            <v>92.000</v>
          </cell>
          <cell r="AS291" t="str">
            <v>92.000</v>
          </cell>
          <cell r="AT291" t="str">
            <v>240.000</v>
          </cell>
          <cell r="AU291" t="str">
            <v>1025.000</v>
          </cell>
          <cell r="AV291" t="str">
            <v>1071.000</v>
          </cell>
          <cell r="AW291" t="str">
            <v>Plastic bottle</v>
          </cell>
          <cell r="AX291" t="str">
            <v>1</v>
          </cell>
          <cell r="AY291" t="str">
            <v>7322540394092</v>
          </cell>
        </row>
        <row r="292">
          <cell r="C292">
            <v>420502</v>
          </cell>
          <cell r="D292">
            <v>420502</v>
          </cell>
          <cell r="E292">
            <v>6360</v>
          </cell>
          <cell r="F292" t="str">
            <v>Tork Mildly-Scent. Mini Liq. Soap, 475ml</v>
          </cell>
          <cell r="G292" t="str">
            <v>Tork Mini kézkímélő folyékony szappan</v>
          </cell>
          <cell r="H292" t="str">
            <v>1</v>
          </cell>
          <cell r="I292" t="str">
            <v>8</v>
          </cell>
          <cell r="J292" t="str">
            <v>8</v>
          </cell>
          <cell r="K292" t="str">
            <v>96</v>
          </cell>
          <cell r="L292" t="str">
            <v>SE01</v>
          </cell>
          <cell r="M292" t="str">
            <v>SE</v>
          </cell>
          <cell r="N292" t="str">
            <v>Tork</v>
          </cell>
          <cell r="O292" t="str">
            <v>Premium</v>
          </cell>
          <cell r="P292" t="str">
            <v>S2</v>
          </cell>
          <cell r="Q292" t="str">
            <v>Light yellow</v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 t="str">
            <v/>
          </cell>
          <cell r="X292" t="str">
            <v/>
          </cell>
          <cell r="Y292" t="str">
            <v/>
          </cell>
          <cell r="Z292" t="str">
            <v/>
          </cell>
          <cell r="AA292" t="str">
            <v/>
          </cell>
          <cell r="AB292" t="str">
            <v/>
          </cell>
          <cell r="AC292" t="str">
            <v/>
          </cell>
          <cell r="AD292" t="str">
            <v/>
          </cell>
          <cell r="AE292" t="str">
            <v/>
          </cell>
          <cell r="AF292" t="str">
            <v/>
          </cell>
          <cell r="AG292" t="str">
            <v/>
          </cell>
          <cell r="AH292" t="str">
            <v/>
          </cell>
          <cell r="AI292" t="str">
            <v/>
          </cell>
          <cell r="AJ292" t="str">
            <v/>
          </cell>
          <cell r="AK292" t="str">
            <v>Liquid Soap</v>
          </cell>
          <cell r="AL292" t="str">
            <v>475.0</v>
          </cell>
          <cell r="AM292" t="str">
            <v>EU Ecolabel - SE/030/002</v>
          </cell>
          <cell r="AN292" t="str">
            <v/>
          </cell>
          <cell r="AO292" t="str">
            <v/>
          </cell>
          <cell r="AP292" t="str">
            <v/>
          </cell>
          <cell r="AQ292" t="str">
            <v>7322540394108</v>
          </cell>
          <cell r="AR292" t="str">
            <v>92.000</v>
          </cell>
          <cell r="AS292" t="str">
            <v>92.000</v>
          </cell>
          <cell r="AT292" t="str">
            <v>164.000</v>
          </cell>
          <cell r="AU292" t="str">
            <v>487.000</v>
          </cell>
          <cell r="AV292" t="str">
            <v>522.000</v>
          </cell>
          <cell r="AW292" t="str">
            <v>Plastic bottle</v>
          </cell>
          <cell r="AX292" t="str">
            <v>1</v>
          </cell>
          <cell r="AY292" t="str">
            <v>7322540394313</v>
          </cell>
        </row>
        <row r="293">
          <cell r="C293">
            <v>420701</v>
          </cell>
          <cell r="D293">
            <v>420701</v>
          </cell>
          <cell r="E293">
            <v>6890</v>
          </cell>
          <cell r="F293" t="str">
            <v>Tork Sensitive Liquid Soap, 1000ml</v>
          </cell>
          <cell r="G293" t="str">
            <v>Tork kézkímélő folyékony szappan érzékeny bőrre</v>
          </cell>
          <cell r="H293" t="str">
            <v>1</v>
          </cell>
          <cell r="I293" t="str">
            <v>6</v>
          </cell>
          <cell r="J293" t="str">
            <v>6</v>
          </cell>
          <cell r="K293" t="str">
            <v>80</v>
          </cell>
          <cell r="L293" t="str">
            <v>SE01</v>
          </cell>
          <cell r="M293" t="str">
            <v>SE</v>
          </cell>
          <cell r="N293" t="str">
            <v>Tork</v>
          </cell>
          <cell r="O293" t="str">
            <v>Premium</v>
          </cell>
          <cell r="P293" t="str">
            <v>S1</v>
          </cell>
          <cell r="Q293" t="str">
            <v>white</v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 t="str">
            <v/>
          </cell>
          <cell r="X293" t="str">
            <v/>
          </cell>
          <cell r="Y293" t="str">
            <v/>
          </cell>
          <cell r="Z293" t="str">
            <v/>
          </cell>
          <cell r="AA293" t="str">
            <v/>
          </cell>
          <cell r="AB293" t="str">
            <v/>
          </cell>
          <cell r="AC293" t="str">
            <v/>
          </cell>
          <cell r="AD293" t="str">
            <v/>
          </cell>
          <cell r="AE293" t="str">
            <v/>
          </cell>
          <cell r="AF293" t="str">
            <v/>
          </cell>
          <cell r="AG293" t="str">
            <v/>
          </cell>
          <cell r="AH293" t="str">
            <v/>
          </cell>
          <cell r="AI293" t="str">
            <v/>
          </cell>
          <cell r="AJ293" t="str">
            <v/>
          </cell>
          <cell r="AK293" t="str">
            <v>Liquid Soap</v>
          </cell>
          <cell r="AL293" t="str">
            <v>1000.0</v>
          </cell>
          <cell r="AM293" t="str">
            <v>EU Ecolabel - SE/030/002</v>
          </cell>
          <cell r="AN293" t="str">
            <v/>
          </cell>
          <cell r="AO293" t="str">
            <v/>
          </cell>
          <cell r="AP293" t="str">
            <v>ECARF allergy friendly - 6762</v>
          </cell>
          <cell r="AQ293" t="str">
            <v>7322540394368</v>
          </cell>
          <cell r="AR293" t="str">
            <v>92.000</v>
          </cell>
          <cell r="AS293" t="str">
            <v>92.000</v>
          </cell>
          <cell r="AT293" t="str">
            <v>240.000</v>
          </cell>
          <cell r="AU293" t="str">
            <v>1030.000</v>
          </cell>
          <cell r="AV293" t="str">
            <v>1076.000</v>
          </cell>
          <cell r="AW293" t="str">
            <v>Plastic bottle</v>
          </cell>
          <cell r="AX293" t="str">
            <v>1</v>
          </cell>
          <cell r="AY293" t="str">
            <v>7322540394375</v>
          </cell>
        </row>
        <row r="294">
          <cell r="C294">
            <v>420702</v>
          </cell>
          <cell r="D294">
            <v>420702</v>
          </cell>
          <cell r="E294">
            <v>6580</v>
          </cell>
          <cell r="F294" t="str">
            <v>Tork Sensitive Mini Liquid Soap, 475ml</v>
          </cell>
          <cell r="G294" t="str">
            <v>Tork Mini extra kézkímélő folyékony szappan</v>
          </cell>
          <cell r="H294" t="str">
            <v>1</v>
          </cell>
          <cell r="I294" t="str">
            <v>8</v>
          </cell>
          <cell r="J294" t="str">
            <v>8</v>
          </cell>
          <cell r="K294" t="str">
            <v>96</v>
          </cell>
          <cell r="L294" t="str">
            <v>SE01</v>
          </cell>
          <cell r="M294" t="str">
            <v>SE</v>
          </cell>
          <cell r="N294" t="str">
            <v>Tork</v>
          </cell>
          <cell r="O294" t="str">
            <v>Premium</v>
          </cell>
          <cell r="P294" t="str">
            <v>S2</v>
          </cell>
          <cell r="Q294" t="str">
            <v>white</v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 t="str">
            <v/>
          </cell>
          <cell r="X294" t="str">
            <v/>
          </cell>
          <cell r="Y294" t="str">
            <v/>
          </cell>
          <cell r="Z294" t="str">
            <v/>
          </cell>
          <cell r="AA294" t="str">
            <v/>
          </cell>
          <cell r="AB294" t="str">
            <v/>
          </cell>
          <cell r="AC294" t="str">
            <v/>
          </cell>
          <cell r="AD294" t="str">
            <v/>
          </cell>
          <cell r="AE294" t="str">
            <v/>
          </cell>
          <cell r="AF294" t="str">
            <v/>
          </cell>
          <cell r="AG294" t="str">
            <v/>
          </cell>
          <cell r="AH294" t="str">
            <v/>
          </cell>
          <cell r="AI294" t="str">
            <v/>
          </cell>
          <cell r="AJ294" t="str">
            <v/>
          </cell>
          <cell r="AK294" t="str">
            <v>Liquid Soap</v>
          </cell>
          <cell r="AL294" t="str">
            <v>475.0</v>
          </cell>
          <cell r="AM294" t="str">
            <v>EU Ecolabel - SE/030/002</v>
          </cell>
          <cell r="AN294" t="str">
            <v/>
          </cell>
          <cell r="AO294" t="str">
            <v/>
          </cell>
          <cell r="AP294" t="str">
            <v>ECARF allergy friendly - 6762</v>
          </cell>
          <cell r="AQ294" t="str">
            <v>7322540861365</v>
          </cell>
          <cell r="AR294" t="str">
            <v>92.000</v>
          </cell>
          <cell r="AS294" t="str">
            <v>92.000</v>
          </cell>
          <cell r="AT294" t="str">
            <v>164.000</v>
          </cell>
          <cell r="AU294" t="str">
            <v>490.000</v>
          </cell>
          <cell r="AV294" t="str">
            <v>524.750</v>
          </cell>
          <cell r="AW294" t="str">
            <v>Plastic bottle</v>
          </cell>
          <cell r="AX294" t="str">
            <v>1</v>
          </cell>
          <cell r="AY294" t="str">
            <v>7322540861372</v>
          </cell>
        </row>
        <row r="295">
          <cell r="C295">
            <v>424401</v>
          </cell>
          <cell r="D295">
            <v>424401</v>
          </cell>
          <cell r="E295">
            <v>7200</v>
          </cell>
          <cell r="F295" t="str">
            <v>Tork Oil and Grease Liquid Soap, 1000ml</v>
          </cell>
          <cell r="G295" t="str">
            <v>Tork olaj és zsíroldó folyékony szappan</v>
          </cell>
          <cell r="H295" t="str">
            <v>1</v>
          </cell>
          <cell r="I295" t="str">
            <v>6</v>
          </cell>
          <cell r="J295" t="str">
            <v>6</v>
          </cell>
          <cell r="K295" t="str">
            <v>80</v>
          </cell>
          <cell r="L295" t="str">
            <v>SE01</v>
          </cell>
          <cell r="M295" t="str">
            <v>SE</v>
          </cell>
          <cell r="N295" t="str">
            <v>Tork</v>
          </cell>
          <cell r="O295" t="str">
            <v>Premium</v>
          </cell>
          <cell r="P295" t="str">
            <v>S4</v>
          </cell>
          <cell r="Q295" t="str">
            <v>Transparent</v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 t="str">
            <v/>
          </cell>
          <cell r="X295" t="str">
            <v/>
          </cell>
          <cell r="Y295" t="str">
            <v/>
          </cell>
          <cell r="Z295" t="str">
            <v/>
          </cell>
          <cell r="AA295" t="str">
            <v/>
          </cell>
          <cell r="AB295" t="str">
            <v/>
          </cell>
          <cell r="AC295" t="str">
            <v/>
          </cell>
          <cell r="AD295" t="str">
            <v/>
          </cell>
          <cell r="AE295" t="str">
            <v/>
          </cell>
          <cell r="AF295" t="str">
            <v/>
          </cell>
          <cell r="AG295" t="str">
            <v/>
          </cell>
          <cell r="AH295" t="str">
            <v/>
          </cell>
          <cell r="AI295" t="str">
            <v/>
          </cell>
          <cell r="AJ295" t="str">
            <v/>
          </cell>
          <cell r="AK295" t="str">
            <v>Liquid Soap</v>
          </cell>
          <cell r="AL295" t="str">
            <v>1000.0</v>
          </cell>
          <cell r="AM295" t="str">
            <v>Nordic Ecolabel - 2090 0085</v>
          </cell>
          <cell r="AN295" t="str">
            <v/>
          </cell>
          <cell r="AO295" t="str">
            <v/>
          </cell>
          <cell r="AP295" t="str">
            <v/>
          </cell>
          <cell r="AQ295" t="str">
            <v>7322541284163</v>
          </cell>
          <cell r="AR295" t="str">
            <v>92.000</v>
          </cell>
          <cell r="AS295" t="str">
            <v>92.000</v>
          </cell>
          <cell r="AT295" t="str">
            <v>240.000</v>
          </cell>
          <cell r="AU295" t="str">
            <v>1030.000</v>
          </cell>
          <cell r="AV295" t="str">
            <v>1076.000</v>
          </cell>
          <cell r="AW295" t="str">
            <v>Plastic bottle</v>
          </cell>
          <cell r="AX295" t="str">
            <v>1</v>
          </cell>
          <cell r="AY295" t="str">
            <v>7322541284170</v>
          </cell>
        </row>
        <row r="296">
          <cell r="C296">
            <v>424601</v>
          </cell>
          <cell r="D296">
            <v>424601</v>
          </cell>
          <cell r="E296">
            <v>6190</v>
          </cell>
          <cell r="F296" t="str">
            <v>Tork Shower Cream, 1000 ml</v>
          </cell>
          <cell r="G296" t="str">
            <v xml:space="preserve">Tork pipere folyékony szappan  </v>
          </cell>
          <cell r="H296" t="str">
            <v>1</v>
          </cell>
          <cell r="I296" t="str">
            <v>6</v>
          </cell>
          <cell r="J296" t="str">
            <v>6</v>
          </cell>
          <cell r="K296" t="str">
            <v>80</v>
          </cell>
          <cell r="L296" t="str">
            <v>SE01</v>
          </cell>
          <cell r="M296" t="str">
            <v>SE</v>
          </cell>
          <cell r="N296" t="str">
            <v>Tork</v>
          </cell>
          <cell r="O296" t="str">
            <v>Premium</v>
          </cell>
          <cell r="P296" t="str">
            <v>S4</v>
          </cell>
          <cell r="Q296" t="str">
            <v>light blue</v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 t="str">
            <v/>
          </cell>
          <cell r="X296" t="str">
            <v/>
          </cell>
          <cell r="Y296" t="str">
            <v/>
          </cell>
          <cell r="Z296" t="str">
            <v/>
          </cell>
          <cell r="AA296" t="str">
            <v/>
          </cell>
          <cell r="AB296" t="str">
            <v/>
          </cell>
          <cell r="AC296" t="str">
            <v/>
          </cell>
          <cell r="AD296" t="str">
            <v/>
          </cell>
          <cell r="AE296" t="str">
            <v/>
          </cell>
          <cell r="AF296" t="str">
            <v/>
          </cell>
          <cell r="AG296" t="str">
            <v/>
          </cell>
          <cell r="AH296" t="str">
            <v/>
          </cell>
          <cell r="AI296" t="str">
            <v/>
          </cell>
          <cell r="AJ296" t="str">
            <v/>
          </cell>
          <cell r="AK296" t="str">
            <v>Liquid Soap</v>
          </cell>
          <cell r="AL296" t="str">
            <v>1000.0</v>
          </cell>
          <cell r="AM296" t="str">
            <v>EU Ecolabel - SE/030/002</v>
          </cell>
          <cell r="AN296" t="str">
            <v/>
          </cell>
          <cell r="AO296" t="str">
            <v/>
          </cell>
          <cell r="AP296" t="str">
            <v/>
          </cell>
          <cell r="AQ296" t="str">
            <v>7322541283913</v>
          </cell>
          <cell r="AR296" t="str">
            <v>92.000</v>
          </cell>
          <cell r="AS296" t="str">
            <v>92.000</v>
          </cell>
          <cell r="AT296" t="str">
            <v>240.000</v>
          </cell>
          <cell r="AU296" t="str">
            <v>1037.000</v>
          </cell>
          <cell r="AV296" t="str">
            <v>1083.000</v>
          </cell>
          <cell r="AW296" t="str">
            <v>Plastic bottle</v>
          </cell>
          <cell r="AX296" t="str">
            <v>1</v>
          </cell>
          <cell r="AY296" t="str">
            <v>7322541283920</v>
          </cell>
        </row>
        <row r="297">
          <cell r="C297">
            <v>424661</v>
          </cell>
          <cell r="D297">
            <v>424661</v>
          </cell>
          <cell r="E297">
            <v>7600</v>
          </cell>
          <cell r="F297" t="str">
            <v>Tork Lux. Hair&amp;Body Shower Cream 1000ml</v>
          </cell>
          <cell r="G297" t="str">
            <v>Tork Luxus Hair &amp; Body tusfürdő</v>
          </cell>
          <cell r="H297" t="str">
            <v>1</v>
          </cell>
          <cell r="I297" t="str">
            <v>6</v>
          </cell>
          <cell r="J297" t="str">
            <v>6</v>
          </cell>
          <cell r="K297" t="str">
            <v>80</v>
          </cell>
          <cell r="L297" t="str">
            <v>SE01</v>
          </cell>
          <cell r="M297" t="str">
            <v>SE</v>
          </cell>
          <cell r="N297" t="str">
            <v>Tork</v>
          </cell>
          <cell r="O297" t="str">
            <v>Premium</v>
          </cell>
          <cell r="P297" t="str">
            <v>S4</v>
          </cell>
          <cell r="Q297" t="str">
            <v>Amber</v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 t="str">
            <v/>
          </cell>
          <cell r="X297" t="str">
            <v/>
          </cell>
          <cell r="Y297" t="str">
            <v/>
          </cell>
          <cell r="Z297" t="str">
            <v/>
          </cell>
          <cell r="AA297" t="str">
            <v/>
          </cell>
          <cell r="AB297" t="str">
            <v/>
          </cell>
          <cell r="AC297" t="str">
            <v/>
          </cell>
          <cell r="AD297" t="str">
            <v/>
          </cell>
          <cell r="AE297" t="str">
            <v/>
          </cell>
          <cell r="AF297" t="str">
            <v/>
          </cell>
          <cell r="AG297" t="str">
            <v/>
          </cell>
          <cell r="AH297" t="str">
            <v/>
          </cell>
          <cell r="AI297" t="str">
            <v/>
          </cell>
          <cell r="AJ297" t="str">
            <v/>
          </cell>
          <cell r="AK297" t="str">
            <v>Liquid Soap</v>
          </cell>
          <cell r="AL297" t="str">
            <v>1000.0</v>
          </cell>
          <cell r="AM297" t="str">
            <v>EU Ecolabel - SE/030/002</v>
          </cell>
          <cell r="AN297" t="str">
            <v/>
          </cell>
          <cell r="AO297" t="str">
            <v/>
          </cell>
          <cell r="AP297" t="str">
            <v/>
          </cell>
          <cell r="AQ297" t="str">
            <v>7322542094587</v>
          </cell>
          <cell r="AR297" t="str">
            <v>92.000</v>
          </cell>
          <cell r="AS297" t="str">
            <v>92.000</v>
          </cell>
          <cell r="AT297" t="str">
            <v>240.000</v>
          </cell>
          <cell r="AU297" t="str">
            <v>1031.000</v>
          </cell>
          <cell r="AV297" t="str">
            <v>1089.000</v>
          </cell>
          <cell r="AW297" t="str">
            <v>Plastic bottle</v>
          </cell>
          <cell r="AX297" t="str">
            <v>1</v>
          </cell>
          <cell r="AY297" t="str">
            <v>7322542094594</v>
          </cell>
        </row>
        <row r="298">
          <cell r="C298">
            <v>420911</v>
          </cell>
          <cell r="D298">
            <v>420911</v>
          </cell>
          <cell r="E298">
            <v>9500</v>
          </cell>
          <cell r="F298" t="str">
            <v>Tork Lux. Hand Wash. Liq. Soap, 1000ml</v>
          </cell>
          <cell r="G298" t="str">
            <v xml:space="preserve">Tork Luxus folyékony szappan </v>
          </cell>
          <cell r="H298" t="str">
            <v>1</v>
          </cell>
          <cell r="I298" t="str">
            <v>6</v>
          </cell>
          <cell r="J298" t="str">
            <v>6</v>
          </cell>
          <cell r="K298" t="str">
            <v>80</v>
          </cell>
          <cell r="L298" t="str">
            <v>SE01</v>
          </cell>
          <cell r="M298" t="str">
            <v>SE</v>
          </cell>
          <cell r="N298" t="str">
            <v>Tork</v>
          </cell>
          <cell r="O298" t="str">
            <v>Premium</v>
          </cell>
          <cell r="P298" t="str">
            <v>S1</v>
          </cell>
          <cell r="Q298" t="str">
            <v>lilac</v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 t="str">
            <v/>
          </cell>
          <cell r="X298" t="str">
            <v/>
          </cell>
          <cell r="Y298" t="str">
            <v/>
          </cell>
          <cell r="Z298" t="str">
            <v/>
          </cell>
          <cell r="AA298" t="str">
            <v/>
          </cell>
          <cell r="AB298" t="str">
            <v/>
          </cell>
          <cell r="AC298" t="str">
            <v/>
          </cell>
          <cell r="AD298" t="str">
            <v/>
          </cell>
          <cell r="AE298" t="str">
            <v/>
          </cell>
          <cell r="AF298" t="str">
            <v/>
          </cell>
          <cell r="AG298" t="str">
            <v/>
          </cell>
          <cell r="AH298" t="str">
            <v/>
          </cell>
          <cell r="AI298" t="str">
            <v/>
          </cell>
          <cell r="AJ298" t="str">
            <v/>
          </cell>
          <cell r="AK298" t="str">
            <v>Liquid Soap</v>
          </cell>
          <cell r="AL298" t="str">
            <v>1000.0</v>
          </cell>
          <cell r="AM298" t="str">
            <v>EU Ecolabel - SE/030/002</v>
          </cell>
          <cell r="AN298" t="str">
            <v/>
          </cell>
          <cell r="AO298" t="str">
            <v/>
          </cell>
          <cell r="AP298" t="str">
            <v/>
          </cell>
          <cell r="AQ298" t="str">
            <v>7322542094747</v>
          </cell>
          <cell r="AR298" t="str">
            <v>92.000</v>
          </cell>
          <cell r="AS298" t="str">
            <v>92.000</v>
          </cell>
          <cell r="AT298" t="str">
            <v>240.000</v>
          </cell>
          <cell r="AU298" t="str">
            <v>1030.000</v>
          </cell>
          <cell r="AV298" t="str">
            <v>1076.000</v>
          </cell>
          <cell r="AW298" t="str">
            <v>Plastic bottle</v>
          </cell>
          <cell r="AX298" t="str">
            <v>1</v>
          </cell>
          <cell r="AY298" t="str">
            <v>7322542094754</v>
          </cell>
        </row>
        <row r="299">
          <cell r="C299">
            <v>424911</v>
          </cell>
          <cell r="D299">
            <v>424911</v>
          </cell>
          <cell r="E299">
            <v>9500</v>
          </cell>
          <cell r="F299" t="str">
            <v>Tork Lux. Hand Wash. Liq. Soap, 1000ml</v>
          </cell>
          <cell r="G299" t="str">
            <v xml:space="preserve">Tork Luxus folyékony szappan </v>
          </cell>
          <cell r="H299" t="str">
            <v>1</v>
          </cell>
          <cell r="I299" t="str">
            <v>6</v>
          </cell>
          <cell r="J299" t="str">
            <v>6</v>
          </cell>
          <cell r="K299" t="str">
            <v>80</v>
          </cell>
          <cell r="L299" t="str">
            <v>SE01</v>
          </cell>
          <cell r="M299" t="str">
            <v>SE</v>
          </cell>
          <cell r="N299" t="str">
            <v>Tork</v>
          </cell>
          <cell r="O299" t="str">
            <v>Premium</v>
          </cell>
          <cell r="P299" t="str">
            <v>S4</v>
          </cell>
          <cell r="Q299" t="str">
            <v>lilac</v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 t="str">
            <v/>
          </cell>
          <cell r="X299" t="str">
            <v/>
          </cell>
          <cell r="Y299" t="str">
            <v/>
          </cell>
          <cell r="Z299" t="str">
            <v/>
          </cell>
          <cell r="AA299" t="str">
            <v/>
          </cell>
          <cell r="AB299" t="str">
            <v/>
          </cell>
          <cell r="AC299" t="str">
            <v/>
          </cell>
          <cell r="AD299" t="str">
            <v/>
          </cell>
          <cell r="AE299" t="str">
            <v/>
          </cell>
          <cell r="AF299" t="str">
            <v/>
          </cell>
          <cell r="AG299" t="str">
            <v/>
          </cell>
          <cell r="AH299" t="str">
            <v/>
          </cell>
          <cell r="AI299" t="str">
            <v/>
          </cell>
          <cell r="AJ299" t="str">
            <v/>
          </cell>
          <cell r="AK299" t="str">
            <v>Liquid Soap</v>
          </cell>
          <cell r="AL299" t="str">
            <v>1000.0</v>
          </cell>
          <cell r="AM299" t="str">
            <v>EU Ecolabel - SE/030/002</v>
          </cell>
          <cell r="AN299" t="str">
            <v/>
          </cell>
          <cell r="AO299" t="str">
            <v/>
          </cell>
          <cell r="AP299" t="str">
            <v/>
          </cell>
          <cell r="AQ299" t="str">
            <v>7322542094648</v>
          </cell>
          <cell r="AR299" t="str">
            <v>92.000</v>
          </cell>
          <cell r="AS299" t="str">
            <v>92.000</v>
          </cell>
          <cell r="AT299" t="str">
            <v>240.000</v>
          </cell>
          <cell r="AU299" t="str">
            <v>1037.000</v>
          </cell>
          <cell r="AV299" t="str">
            <v>1084.000</v>
          </cell>
          <cell r="AW299" t="str">
            <v>Plastic bottle</v>
          </cell>
          <cell r="AX299" t="str">
            <v>1</v>
          </cell>
          <cell r="AY299" t="str">
            <v>7322542094655</v>
          </cell>
        </row>
        <row r="300">
          <cell r="C300">
            <v>424501</v>
          </cell>
          <cell r="D300">
            <v>424501</v>
          </cell>
          <cell r="E300">
            <v>7440</v>
          </cell>
          <cell r="F300" t="str">
            <v>Tork Mildly-Scented Liquid Soap,1000ml</v>
          </cell>
          <cell r="G300" t="str">
            <v>Tork kézkímélő folyékony szappan</v>
          </cell>
          <cell r="H300" t="str">
            <v>1</v>
          </cell>
          <cell r="I300" t="str">
            <v>6</v>
          </cell>
          <cell r="J300" t="str">
            <v>6</v>
          </cell>
          <cell r="K300" t="str">
            <v>80</v>
          </cell>
          <cell r="L300" t="str">
            <v>SE01</v>
          </cell>
          <cell r="M300" t="str">
            <v>SE</v>
          </cell>
          <cell r="N300" t="str">
            <v>Tork</v>
          </cell>
          <cell r="O300" t="str">
            <v>Premium</v>
          </cell>
          <cell r="P300" t="str">
            <v>S4</v>
          </cell>
          <cell r="Q300" t="str">
            <v>Light yellow</v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 t="str">
            <v/>
          </cell>
          <cell r="X300" t="str">
            <v/>
          </cell>
          <cell r="Y300" t="str">
            <v/>
          </cell>
          <cell r="Z300" t="str">
            <v/>
          </cell>
          <cell r="AA300" t="str">
            <v/>
          </cell>
          <cell r="AB300" t="str">
            <v/>
          </cell>
          <cell r="AC300" t="str">
            <v/>
          </cell>
          <cell r="AD300" t="str">
            <v/>
          </cell>
          <cell r="AE300" t="str">
            <v/>
          </cell>
          <cell r="AF300" t="str">
            <v/>
          </cell>
          <cell r="AG300" t="str">
            <v/>
          </cell>
          <cell r="AH300" t="str">
            <v/>
          </cell>
          <cell r="AI300" t="str">
            <v/>
          </cell>
          <cell r="AJ300" t="str">
            <v/>
          </cell>
          <cell r="AK300" t="str">
            <v>Liquid Soap</v>
          </cell>
          <cell r="AL300" t="str">
            <v>1000.0</v>
          </cell>
          <cell r="AM300" t="str">
            <v>EU Ecolabel - SE/030/002</v>
          </cell>
          <cell r="AN300" t="str">
            <v/>
          </cell>
          <cell r="AO300" t="str">
            <v/>
          </cell>
          <cell r="AP300" t="str">
            <v/>
          </cell>
          <cell r="AQ300" t="str">
            <v>7322541283517</v>
          </cell>
          <cell r="AR300" t="str">
            <v>92.000</v>
          </cell>
          <cell r="AS300" t="str">
            <v>92.000</v>
          </cell>
          <cell r="AT300" t="str">
            <v>240.000</v>
          </cell>
          <cell r="AU300" t="str">
            <v>1034.000</v>
          </cell>
          <cell r="AV300" t="str">
            <v>1080.000</v>
          </cell>
          <cell r="AW300" t="str">
            <v>Plastic bottle</v>
          </cell>
          <cell r="AX300" t="str">
            <v>1</v>
          </cell>
          <cell r="AY300" t="str">
            <v>7322541283524</v>
          </cell>
        </row>
        <row r="301">
          <cell r="C301">
            <v>424701</v>
          </cell>
          <cell r="D301">
            <v>424701</v>
          </cell>
          <cell r="E301">
            <v>6890</v>
          </cell>
          <cell r="F301" t="str">
            <v>Tork Sensitive Liquid Soap, 1000ml</v>
          </cell>
          <cell r="G301" t="str">
            <v>Tork kézkímélő folyékony szappan érzékeny bőrre</v>
          </cell>
          <cell r="H301" t="str">
            <v>1</v>
          </cell>
          <cell r="I301" t="str">
            <v>6</v>
          </cell>
          <cell r="J301" t="str">
            <v>6</v>
          </cell>
          <cell r="K301" t="str">
            <v>80</v>
          </cell>
          <cell r="L301" t="str">
            <v>SE01</v>
          </cell>
          <cell r="M301" t="str">
            <v>SE</v>
          </cell>
          <cell r="N301" t="str">
            <v>Tork</v>
          </cell>
          <cell r="O301" t="str">
            <v>Premium</v>
          </cell>
          <cell r="P301" t="str">
            <v>S4</v>
          </cell>
          <cell r="Q301" t="str">
            <v>white</v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 t="str">
            <v/>
          </cell>
          <cell r="X301" t="str">
            <v/>
          </cell>
          <cell r="Y301" t="str">
            <v/>
          </cell>
          <cell r="Z301" t="str">
            <v/>
          </cell>
          <cell r="AA301" t="str">
            <v/>
          </cell>
          <cell r="AB301" t="str">
            <v/>
          </cell>
          <cell r="AC301" t="str">
            <v/>
          </cell>
          <cell r="AD301" t="str">
            <v/>
          </cell>
          <cell r="AE301" t="str">
            <v/>
          </cell>
          <cell r="AF301" t="str">
            <v/>
          </cell>
          <cell r="AG301" t="str">
            <v/>
          </cell>
          <cell r="AH301" t="str">
            <v/>
          </cell>
          <cell r="AI301" t="str">
            <v/>
          </cell>
          <cell r="AJ301" t="str">
            <v/>
          </cell>
          <cell r="AK301" t="str">
            <v>Liquid Soap</v>
          </cell>
          <cell r="AL301" t="str">
            <v>1000.0</v>
          </cell>
          <cell r="AM301" t="str">
            <v>EU Ecolabel - SE/030/002</v>
          </cell>
          <cell r="AN301" t="str">
            <v/>
          </cell>
          <cell r="AO301" t="str">
            <v/>
          </cell>
          <cell r="AP301" t="str">
            <v>ECARF allergy friendly - 6762</v>
          </cell>
          <cell r="AQ301" t="str">
            <v>7322541283135</v>
          </cell>
          <cell r="AR301" t="str">
            <v/>
          </cell>
          <cell r="AS301" t="str">
            <v/>
          </cell>
          <cell r="AT301" t="str">
            <v/>
          </cell>
          <cell r="AU301" t="str">
            <v>1030.000</v>
          </cell>
          <cell r="AV301" t="str">
            <v>1116.667</v>
          </cell>
          <cell r="AW301" t="str">
            <v>Plastic bottle</v>
          </cell>
          <cell r="AX301" t="str">
            <v>1</v>
          </cell>
          <cell r="AY301" t="str">
            <v>7322541283142</v>
          </cell>
        </row>
        <row r="302">
          <cell r="C302">
            <v>520800</v>
          </cell>
          <cell r="D302">
            <v>520800</v>
          </cell>
          <cell r="E302">
            <v>20280</v>
          </cell>
          <cell r="F302" t="str">
            <v>Tork Antimicrobial Foam Soap, 1000ml</v>
          </cell>
          <cell r="G302" t="str">
            <v>Tork fertőtlenítő habszappan</v>
          </cell>
          <cell r="H302" t="str">
            <v>1</v>
          </cell>
          <cell r="I302" t="str">
            <v>6</v>
          </cell>
          <cell r="J302" t="str">
            <v>6</v>
          </cell>
          <cell r="K302" t="str">
            <v>80</v>
          </cell>
          <cell r="L302" t="str">
            <v>SE01</v>
          </cell>
          <cell r="M302" t="str">
            <v>SE</v>
          </cell>
          <cell r="N302" t="str">
            <v>Tork</v>
          </cell>
          <cell r="O302" t="str">
            <v>Premium</v>
          </cell>
          <cell r="P302" t="str">
            <v>S4</v>
          </cell>
          <cell r="Q302" t="str">
            <v>Transparent</v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 t="str">
            <v/>
          </cell>
          <cell r="X302" t="str">
            <v/>
          </cell>
          <cell r="Y302" t="str">
            <v/>
          </cell>
          <cell r="Z302" t="str">
            <v/>
          </cell>
          <cell r="AA302" t="str">
            <v/>
          </cell>
          <cell r="AB302" t="str">
            <v/>
          </cell>
          <cell r="AC302" t="str">
            <v/>
          </cell>
          <cell r="AD302" t="str">
            <v/>
          </cell>
          <cell r="AE302" t="str">
            <v/>
          </cell>
          <cell r="AF302" t="str">
            <v/>
          </cell>
          <cell r="AG302" t="str">
            <v/>
          </cell>
          <cell r="AH302" t="str">
            <v/>
          </cell>
          <cell r="AI302" t="str">
            <v/>
          </cell>
          <cell r="AJ302" t="str">
            <v/>
          </cell>
          <cell r="AK302" t="str">
            <v>Biocide</v>
          </cell>
          <cell r="AL302" t="str">
            <v>1000.0</v>
          </cell>
          <cell r="AM302" t="str">
            <v/>
          </cell>
          <cell r="AN302" t="str">
            <v/>
          </cell>
          <cell r="AO302" t="str">
            <v/>
          </cell>
          <cell r="AP302" t="str">
            <v/>
          </cell>
          <cell r="AQ302" t="str">
            <v>7322541004617</v>
          </cell>
          <cell r="AR302" t="str">
            <v>92.000</v>
          </cell>
          <cell r="AS302" t="str">
            <v>92.000</v>
          </cell>
          <cell r="AT302" t="str">
            <v>240.000</v>
          </cell>
          <cell r="AU302" t="str">
            <v>940.000</v>
          </cell>
          <cell r="AV302" t="str">
            <v>1010.830</v>
          </cell>
          <cell r="AW302" t="str">
            <v>Plastic bottle</v>
          </cell>
          <cell r="AX302" t="str">
            <v>1</v>
          </cell>
          <cell r="AY302" t="str">
            <v>7322541004631</v>
          </cell>
        </row>
        <row r="303">
          <cell r="C303">
            <v>520201</v>
          </cell>
          <cell r="D303">
            <v>520201</v>
          </cell>
          <cell r="E303">
            <v>16130</v>
          </cell>
          <cell r="F303" t="str">
            <v>Tork Clarity Hand Wash.Foam Soap,1000ml</v>
          </cell>
          <cell r="G303" t="str">
            <v>Tork Tiszta kézmosó habszappan</v>
          </cell>
          <cell r="H303" t="str">
            <v>1</v>
          </cell>
          <cell r="I303" t="str">
            <v>6</v>
          </cell>
          <cell r="J303" t="str">
            <v>6</v>
          </cell>
          <cell r="K303" t="str">
            <v>80</v>
          </cell>
          <cell r="L303" t="str">
            <v>SE01</v>
          </cell>
          <cell r="M303" t="str">
            <v>SE</v>
          </cell>
          <cell r="N303" t="str">
            <v>Tork</v>
          </cell>
          <cell r="O303" t="str">
            <v>Premium</v>
          </cell>
          <cell r="P303" t="str">
            <v>S4</v>
          </cell>
          <cell r="Q303" t="str">
            <v>Transparent</v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 t="str">
            <v/>
          </cell>
          <cell r="X303" t="str">
            <v/>
          </cell>
          <cell r="Y303" t="str">
            <v/>
          </cell>
          <cell r="Z303" t="str">
            <v/>
          </cell>
          <cell r="AA303" t="str">
            <v/>
          </cell>
          <cell r="AB303" t="str">
            <v/>
          </cell>
          <cell r="AC303" t="str">
            <v/>
          </cell>
          <cell r="AD303" t="str">
            <v/>
          </cell>
          <cell r="AE303" t="str">
            <v/>
          </cell>
          <cell r="AF303" t="str">
            <v/>
          </cell>
          <cell r="AG303" t="str">
            <v/>
          </cell>
          <cell r="AH303" t="str">
            <v/>
          </cell>
          <cell r="AI303" t="str">
            <v/>
          </cell>
          <cell r="AJ303" t="str">
            <v/>
          </cell>
          <cell r="AK303" t="str">
            <v>Foam Soap</v>
          </cell>
          <cell r="AL303" t="str">
            <v>1000.0</v>
          </cell>
          <cell r="AM303" t="str">
            <v>EU Ecolabel - SE/030/002</v>
          </cell>
          <cell r="AN303" t="str">
            <v/>
          </cell>
          <cell r="AO303" t="str">
            <v/>
          </cell>
          <cell r="AP303" t="str">
            <v/>
          </cell>
          <cell r="AQ303" t="str">
            <v>7322541282947</v>
          </cell>
          <cell r="AR303" t="str">
            <v>92.000</v>
          </cell>
          <cell r="AS303" t="str">
            <v>92.000</v>
          </cell>
          <cell r="AT303" t="str">
            <v>240.000</v>
          </cell>
          <cell r="AU303" t="str">
            <v>1034.000</v>
          </cell>
          <cell r="AV303" t="str">
            <v>1093.500</v>
          </cell>
          <cell r="AW303" t="str">
            <v>Plastic bottle</v>
          </cell>
          <cell r="AX303" t="str">
            <v>1</v>
          </cell>
          <cell r="AY303" t="str">
            <v>7322541282954</v>
          </cell>
        </row>
        <row r="304">
          <cell r="C304">
            <v>520501</v>
          </cell>
          <cell r="D304">
            <v>520501</v>
          </cell>
          <cell r="E304">
            <v>13890</v>
          </cell>
          <cell r="F304" t="str">
            <v>Tork Mildly-Scented Foam Soap, 1000 ml</v>
          </cell>
          <cell r="G304" t="str">
            <v>Tork kézkímélő habszappan</v>
          </cell>
          <cell r="H304" t="str">
            <v>1</v>
          </cell>
          <cell r="I304" t="str">
            <v>6</v>
          </cell>
          <cell r="J304" t="str">
            <v>6</v>
          </cell>
          <cell r="K304" t="str">
            <v>80</v>
          </cell>
          <cell r="L304" t="str">
            <v>SE01</v>
          </cell>
          <cell r="M304" t="str">
            <v>SE</v>
          </cell>
          <cell r="N304" t="str">
            <v>Tork</v>
          </cell>
          <cell r="O304" t="str">
            <v>Premium</v>
          </cell>
          <cell r="P304" t="str">
            <v>S4</v>
          </cell>
          <cell r="Q304" t="str">
            <v>Transparent</v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 t="str">
            <v/>
          </cell>
          <cell r="X304" t="str">
            <v/>
          </cell>
          <cell r="Y304" t="str">
            <v/>
          </cell>
          <cell r="Z304" t="str">
            <v/>
          </cell>
          <cell r="AA304" t="str">
            <v/>
          </cell>
          <cell r="AB304" t="str">
            <v/>
          </cell>
          <cell r="AC304" t="str">
            <v/>
          </cell>
          <cell r="AD304" t="str">
            <v/>
          </cell>
          <cell r="AE304" t="str">
            <v/>
          </cell>
          <cell r="AF304" t="str">
            <v/>
          </cell>
          <cell r="AG304" t="str">
            <v/>
          </cell>
          <cell r="AH304" t="str">
            <v/>
          </cell>
          <cell r="AI304" t="str">
            <v/>
          </cell>
          <cell r="AJ304" t="str">
            <v/>
          </cell>
          <cell r="AK304" t="str">
            <v>Foam Soap</v>
          </cell>
          <cell r="AL304" t="str">
            <v>1000.0</v>
          </cell>
          <cell r="AM304" t="str">
            <v>EU Ecolabel - SE/030/002</v>
          </cell>
          <cell r="AN304" t="str">
            <v/>
          </cell>
          <cell r="AO304" t="str">
            <v/>
          </cell>
          <cell r="AP304" t="str">
            <v/>
          </cell>
          <cell r="AQ304" t="str">
            <v>7322540507522</v>
          </cell>
          <cell r="AR304" t="str">
            <v/>
          </cell>
          <cell r="AS304" t="str">
            <v/>
          </cell>
          <cell r="AT304" t="str">
            <v/>
          </cell>
          <cell r="AU304" t="str">
            <v>1031.000</v>
          </cell>
          <cell r="AV304" t="str">
            <v>1133.667</v>
          </cell>
          <cell r="AW304" t="str">
            <v>Plastic bottle</v>
          </cell>
          <cell r="AX304" t="str">
            <v>1</v>
          </cell>
          <cell r="AY304" t="str">
            <v>7322540507539</v>
          </cell>
        </row>
        <row r="305">
          <cell r="C305">
            <v>520701</v>
          </cell>
          <cell r="D305">
            <v>520701</v>
          </cell>
          <cell r="E305">
            <v>13890</v>
          </cell>
          <cell r="F305" t="str">
            <v>Tork Sensitive Foam Soap, 1000ml</v>
          </cell>
          <cell r="G305" t="str">
            <v>Tork extra kézkímélő habszappan</v>
          </cell>
          <cell r="H305" t="str">
            <v>1</v>
          </cell>
          <cell r="I305" t="str">
            <v>6</v>
          </cell>
          <cell r="J305" t="str">
            <v>6</v>
          </cell>
          <cell r="K305" t="str">
            <v>80</v>
          </cell>
          <cell r="L305" t="str">
            <v>SE01</v>
          </cell>
          <cell r="M305" t="str">
            <v>SE</v>
          </cell>
          <cell r="N305" t="str">
            <v>Tork</v>
          </cell>
          <cell r="O305" t="str">
            <v>Premium</v>
          </cell>
          <cell r="P305" t="str">
            <v>S4</v>
          </cell>
          <cell r="Q305" t="str">
            <v>Transparent</v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 t="str">
            <v/>
          </cell>
          <cell r="X305" t="str">
            <v/>
          </cell>
          <cell r="Y305" t="str">
            <v/>
          </cell>
          <cell r="Z305" t="str">
            <v/>
          </cell>
          <cell r="AA305" t="str">
            <v/>
          </cell>
          <cell r="AB305" t="str">
            <v/>
          </cell>
          <cell r="AC305" t="str">
            <v/>
          </cell>
          <cell r="AD305" t="str">
            <v/>
          </cell>
          <cell r="AE305" t="str">
            <v/>
          </cell>
          <cell r="AF305" t="str">
            <v/>
          </cell>
          <cell r="AG305" t="str">
            <v/>
          </cell>
          <cell r="AH305" t="str">
            <v/>
          </cell>
          <cell r="AI305" t="str">
            <v/>
          </cell>
          <cell r="AJ305" t="str">
            <v/>
          </cell>
          <cell r="AK305" t="str">
            <v>Foam Soap</v>
          </cell>
          <cell r="AL305" t="str">
            <v>1000.0</v>
          </cell>
          <cell r="AM305" t="str">
            <v>EU Ecolabel - SE/030/002</v>
          </cell>
          <cell r="AN305" t="str">
            <v/>
          </cell>
          <cell r="AO305" t="str">
            <v/>
          </cell>
          <cell r="AP305" t="str">
            <v>ECARF allergy friendly - 6761</v>
          </cell>
          <cell r="AQ305" t="str">
            <v>7322540507546</v>
          </cell>
          <cell r="AR305" t="str">
            <v>92.000</v>
          </cell>
          <cell r="AS305" t="str">
            <v>92.000</v>
          </cell>
          <cell r="AT305" t="str">
            <v>240.000</v>
          </cell>
          <cell r="AU305" t="str">
            <v>1032.000</v>
          </cell>
          <cell r="AV305" t="str">
            <v>1091.500</v>
          </cell>
          <cell r="AW305" t="str">
            <v>Plastic bottle</v>
          </cell>
          <cell r="AX305" t="str">
            <v>1</v>
          </cell>
          <cell r="AY305" t="str">
            <v>7322540507553</v>
          </cell>
        </row>
        <row r="306">
          <cell r="C306">
            <v>524901</v>
          </cell>
          <cell r="D306">
            <v>524901</v>
          </cell>
          <cell r="E306">
            <v>17400</v>
          </cell>
          <cell r="F306" t="str">
            <v>Tork Lux. Hand Wash. Foam Soap, 1000ml</v>
          </cell>
          <cell r="G306" t="str">
            <v xml:space="preserve">Tork Luxus hab szappan </v>
          </cell>
          <cell r="H306" t="str">
            <v>1</v>
          </cell>
          <cell r="I306" t="str">
            <v>6</v>
          </cell>
          <cell r="J306" t="str">
            <v>6</v>
          </cell>
          <cell r="K306" t="str">
            <v>80</v>
          </cell>
          <cell r="L306" t="str">
            <v>SE01</v>
          </cell>
          <cell r="M306" t="str">
            <v>SE</v>
          </cell>
          <cell r="N306" t="str">
            <v>Tork</v>
          </cell>
          <cell r="O306" t="str">
            <v>Premium</v>
          </cell>
          <cell r="P306" t="str">
            <v>S4</v>
          </cell>
          <cell r="Q306" t="str">
            <v>Transparent</v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 t="str">
            <v/>
          </cell>
          <cell r="X306" t="str">
            <v/>
          </cell>
          <cell r="Y306" t="str">
            <v/>
          </cell>
          <cell r="Z306" t="str">
            <v/>
          </cell>
          <cell r="AA306" t="str">
            <v/>
          </cell>
          <cell r="AB306" t="str">
            <v/>
          </cell>
          <cell r="AC306" t="str">
            <v/>
          </cell>
          <cell r="AD306" t="str">
            <v/>
          </cell>
          <cell r="AE306" t="str">
            <v/>
          </cell>
          <cell r="AF306" t="str">
            <v/>
          </cell>
          <cell r="AG306" t="str">
            <v/>
          </cell>
          <cell r="AH306" t="str">
            <v>0.000</v>
          </cell>
          <cell r="AI306" t="str">
            <v>0.000</v>
          </cell>
          <cell r="AJ306" t="str">
            <v>0.000</v>
          </cell>
          <cell r="AK306" t="str">
            <v>Foam Soap</v>
          </cell>
          <cell r="AL306" t="str">
            <v>1000.0</v>
          </cell>
          <cell r="AM306" t="str">
            <v>EU Ecolabel - SE/030/002</v>
          </cell>
          <cell r="AN306" t="str">
            <v/>
          </cell>
          <cell r="AO306" t="str">
            <v/>
          </cell>
          <cell r="AP306" t="str">
            <v/>
          </cell>
          <cell r="AQ306" t="str">
            <v>7322541283814</v>
          </cell>
          <cell r="AR306" t="str">
            <v>92.000</v>
          </cell>
          <cell r="AS306" t="str">
            <v>92.000</v>
          </cell>
          <cell r="AT306" t="str">
            <v>240.000</v>
          </cell>
          <cell r="AU306" t="str">
            <v>1033.000</v>
          </cell>
          <cell r="AV306" t="str">
            <v>1098.000</v>
          </cell>
          <cell r="AW306" t="str">
            <v>Plastic bottle</v>
          </cell>
          <cell r="AX306" t="str">
            <v>1</v>
          </cell>
          <cell r="AY306" t="str">
            <v>7322541283821</v>
          </cell>
        </row>
        <row r="307">
          <cell r="C307">
            <v>420202</v>
          </cell>
          <cell r="D307">
            <v>420202</v>
          </cell>
          <cell r="E307">
            <v>13630</v>
          </cell>
          <cell r="F307" t="str">
            <v>Tork Sens. Moist. Hand Lotion, 475ml</v>
          </cell>
          <cell r="G307" t="str">
            <v>Tork illatmentes kéz- és testápoló</v>
          </cell>
          <cell r="H307" t="str">
            <v>1</v>
          </cell>
          <cell r="I307" t="str">
            <v>8</v>
          </cell>
          <cell r="J307" t="str">
            <v>8</v>
          </cell>
          <cell r="K307" t="str">
            <v>96</v>
          </cell>
          <cell r="L307" t="str">
            <v>SE01</v>
          </cell>
          <cell r="M307" t="str">
            <v>SE</v>
          </cell>
          <cell r="N307" t="str">
            <v>Tork</v>
          </cell>
          <cell r="O307" t="str">
            <v>Premium</v>
          </cell>
          <cell r="P307" t="str">
            <v>S2</v>
          </cell>
          <cell r="Q307" t="str">
            <v>white</v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 t="str">
            <v/>
          </cell>
          <cell r="X307" t="str">
            <v/>
          </cell>
          <cell r="Y307" t="str">
            <v/>
          </cell>
          <cell r="Z307" t="str">
            <v/>
          </cell>
          <cell r="AA307" t="str">
            <v/>
          </cell>
          <cell r="AB307" t="str">
            <v/>
          </cell>
          <cell r="AC307" t="str">
            <v/>
          </cell>
          <cell r="AD307" t="str">
            <v/>
          </cell>
          <cell r="AE307" t="str">
            <v/>
          </cell>
          <cell r="AF307" t="str">
            <v/>
          </cell>
          <cell r="AG307" t="str">
            <v/>
          </cell>
          <cell r="AH307" t="str">
            <v/>
          </cell>
          <cell r="AI307" t="str">
            <v/>
          </cell>
          <cell r="AJ307" t="str">
            <v/>
          </cell>
          <cell r="AK307" t="str">
            <v>Lotion</v>
          </cell>
          <cell r="AL307" t="str">
            <v>475.0</v>
          </cell>
          <cell r="AM307" t="str">
            <v>EU Ecolabel - SE/030/002</v>
          </cell>
          <cell r="AN307" t="str">
            <v/>
          </cell>
          <cell r="AO307" t="str">
            <v/>
          </cell>
          <cell r="AP307" t="str">
            <v/>
          </cell>
          <cell r="AQ307" t="str">
            <v>7322540394047</v>
          </cell>
          <cell r="AR307" t="str">
            <v>92.000</v>
          </cell>
          <cell r="AS307" t="str">
            <v>92.000</v>
          </cell>
          <cell r="AT307" t="str">
            <v>164.000</v>
          </cell>
          <cell r="AU307" t="str">
            <v>470.000</v>
          </cell>
          <cell r="AV307" t="str">
            <v>505.000</v>
          </cell>
          <cell r="AW307" t="str">
            <v>Plastic bottle</v>
          </cell>
          <cell r="AX307" t="str">
            <v>1</v>
          </cell>
          <cell r="AY307" t="str">
            <v>7322540394054</v>
          </cell>
        </row>
        <row r="308">
          <cell r="C308">
            <v>590210</v>
          </cell>
          <cell r="D308">
            <v>590210</v>
          </cell>
          <cell r="E308">
            <v>6030</v>
          </cell>
          <cell r="F308" t="str">
            <v>Sens. Moist. Hand Cream, 10x75ml no perf</v>
          </cell>
          <cell r="G308" t="str">
            <v>Tork hidratáló kézkrém érzékeny bőrre</v>
          </cell>
          <cell r="H308" t="str">
            <v>1</v>
          </cell>
          <cell r="I308" t="str">
            <v>10</v>
          </cell>
          <cell r="J308" t="str">
            <v>10</v>
          </cell>
          <cell r="K308" t="str">
            <v>312</v>
          </cell>
          <cell r="L308" t="str">
            <v>SE01</v>
          </cell>
          <cell r="M308" t="str">
            <v>SE</v>
          </cell>
          <cell r="N308" t="str">
            <v>Tork</v>
          </cell>
          <cell r="O308" t="str">
            <v>Premium</v>
          </cell>
          <cell r="P308" t="str">
            <v>NA</v>
          </cell>
          <cell r="Q308" t="str">
            <v>white</v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 t="str">
            <v/>
          </cell>
          <cell r="X308" t="str">
            <v/>
          </cell>
          <cell r="Y308" t="str">
            <v/>
          </cell>
          <cell r="Z308" t="str">
            <v/>
          </cell>
          <cell r="AA308" t="str">
            <v/>
          </cell>
          <cell r="AB308" t="str">
            <v/>
          </cell>
          <cell r="AC308" t="str">
            <v/>
          </cell>
          <cell r="AD308" t="str">
            <v/>
          </cell>
          <cell r="AE308" t="str">
            <v/>
          </cell>
          <cell r="AF308" t="str">
            <v/>
          </cell>
          <cell r="AG308" t="str">
            <v/>
          </cell>
          <cell r="AH308" t="str">
            <v/>
          </cell>
          <cell r="AI308" t="str">
            <v/>
          </cell>
          <cell r="AJ308" t="str">
            <v/>
          </cell>
          <cell r="AK308" t="str">
            <v>Lotion</v>
          </cell>
          <cell r="AL308" t="str">
            <v>75.0</v>
          </cell>
          <cell r="AM308" t="str">
            <v>Nordic Ecolabel - 20 900 053</v>
          </cell>
          <cell r="AN308" t="str">
            <v/>
          </cell>
          <cell r="AO308" t="str">
            <v/>
          </cell>
          <cell r="AP308" t="str">
            <v/>
          </cell>
          <cell r="AQ308" t="str">
            <v>7322541749419</v>
          </cell>
          <cell r="AR308" t="str">
            <v>63.000</v>
          </cell>
          <cell r="AS308" t="str">
            <v>40.000</v>
          </cell>
          <cell r="AT308" t="str">
            <v>123.000</v>
          </cell>
          <cell r="AU308" t="str">
            <v>74.000</v>
          </cell>
          <cell r="AV308" t="str">
            <v>92.000</v>
          </cell>
          <cell r="AW308" t="str">
            <v>Plastic tube</v>
          </cell>
          <cell r="AX308" t="str">
            <v>1</v>
          </cell>
          <cell r="AY308" t="str">
            <v>7322541749426</v>
          </cell>
        </row>
        <row r="309">
          <cell r="C309">
            <v>409840</v>
          </cell>
          <cell r="D309">
            <v>409840</v>
          </cell>
          <cell r="E309">
            <v>1810</v>
          </cell>
          <cell r="F309" t="str">
            <v>Tork Liquid soap, Univ 5000ml</v>
          </cell>
          <cell r="G309" t="str">
            <v>Tork folyékony szappan</v>
          </cell>
          <cell r="H309" t="str">
            <v>1</v>
          </cell>
          <cell r="I309" t="str">
            <v>1</v>
          </cell>
          <cell r="J309" t="str">
            <v>1</v>
          </cell>
          <cell r="K309" t="str">
            <v>96</v>
          </cell>
          <cell r="L309" t="str">
            <v>DE05</v>
          </cell>
          <cell r="M309" t="str">
            <v>HU</v>
          </cell>
          <cell r="N309" t="str">
            <v>Tork</v>
          </cell>
          <cell r="O309" t="str">
            <v>Universal</v>
          </cell>
          <cell r="P309" t="str">
            <v>NA</v>
          </cell>
          <cell r="Q309" t="str">
            <v>white</v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 t="str">
            <v/>
          </cell>
          <cell r="X309" t="str">
            <v/>
          </cell>
          <cell r="Y309" t="str">
            <v/>
          </cell>
          <cell r="Z309" t="str">
            <v/>
          </cell>
          <cell r="AA309" t="str">
            <v/>
          </cell>
          <cell r="AB309" t="str">
            <v/>
          </cell>
          <cell r="AC309" t="str">
            <v/>
          </cell>
          <cell r="AD309" t="str">
            <v/>
          </cell>
          <cell r="A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I309" t="str">
            <v/>
          </cell>
          <cell r="AJ309" t="str">
            <v/>
          </cell>
          <cell r="AK309" t="str">
            <v>Liquid Soap</v>
          </cell>
          <cell r="AL309" t="str">
            <v>5000.0</v>
          </cell>
          <cell r="AM309" t="str">
            <v/>
          </cell>
          <cell r="AN309" t="str">
            <v/>
          </cell>
          <cell r="AO309" t="str">
            <v/>
          </cell>
          <cell r="AP309" t="str">
            <v/>
          </cell>
          <cell r="AQ309" t="str">
            <v>5997960550285</v>
          </cell>
          <cell r="AR309" t="str">
            <v>140.000</v>
          </cell>
          <cell r="AS309" t="str">
            <v>180.000</v>
          </cell>
          <cell r="AT309" t="str">
            <v>290.000</v>
          </cell>
          <cell r="AU309" t="str">
            <v>4738.000</v>
          </cell>
          <cell r="AV309" t="str">
            <v>5145.000</v>
          </cell>
          <cell r="AW309" t="str">
            <v>Plastic bottle</v>
          </cell>
          <cell r="AX309" t="str">
            <v>1</v>
          </cell>
          <cell r="AY309" t="str">
            <v>5997960550285</v>
          </cell>
        </row>
        <row r="310">
          <cell r="C310">
            <v>620501</v>
          </cell>
          <cell r="D310">
            <v>620501</v>
          </cell>
          <cell r="E310">
            <v>12830</v>
          </cell>
          <cell r="F310" t="str">
            <v>Tork Spray Soap, 1000ml</v>
          </cell>
          <cell r="G310" t="str">
            <v>Tork spray szappan</v>
          </cell>
          <cell r="H310" t="str">
            <v>1</v>
          </cell>
          <cell r="I310" t="str">
            <v>6</v>
          </cell>
          <cell r="J310" t="str">
            <v>6</v>
          </cell>
          <cell r="K310" t="str">
            <v>80</v>
          </cell>
          <cell r="L310" t="str">
            <v>SE01</v>
          </cell>
          <cell r="M310" t="str">
            <v>SE</v>
          </cell>
          <cell r="N310" t="str">
            <v>Tork</v>
          </cell>
          <cell r="O310" t="str">
            <v>Universal</v>
          </cell>
          <cell r="P310" t="str">
            <v>S11</v>
          </cell>
          <cell r="Q310" t="str">
            <v>Transparent</v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 t="str">
            <v/>
          </cell>
          <cell r="X310" t="str">
            <v/>
          </cell>
          <cell r="Y310" t="str">
            <v/>
          </cell>
          <cell r="Z310" t="str">
            <v/>
          </cell>
          <cell r="AA310" t="str">
            <v/>
          </cell>
          <cell r="AB310" t="str">
            <v/>
          </cell>
          <cell r="AC310" t="str">
            <v/>
          </cell>
          <cell r="AD310" t="str">
            <v/>
          </cell>
          <cell r="AE310" t="str">
            <v/>
          </cell>
          <cell r="AF310" t="str">
            <v/>
          </cell>
          <cell r="AG310" t="str">
            <v/>
          </cell>
          <cell r="AH310" t="str">
            <v/>
          </cell>
          <cell r="AI310" t="str">
            <v/>
          </cell>
          <cell r="AJ310" t="str">
            <v/>
          </cell>
          <cell r="AK310" t="str">
            <v>Spray Soap</v>
          </cell>
          <cell r="AL310" t="str">
            <v>1000.0</v>
          </cell>
          <cell r="AM310" t="str">
            <v>EU Ecolabel - SE/030/002</v>
          </cell>
          <cell r="AN310" t="str">
            <v/>
          </cell>
          <cell r="AO310" t="str">
            <v/>
          </cell>
          <cell r="AP310" t="str">
            <v/>
          </cell>
          <cell r="AQ310" t="str">
            <v>7322540751437</v>
          </cell>
          <cell r="AR310" t="str">
            <v>91.000</v>
          </cell>
          <cell r="AS310" t="str">
            <v>93.000</v>
          </cell>
          <cell r="AT310" t="str">
            <v>246.000</v>
          </cell>
          <cell r="AU310" t="str">
            <v>1031.000</v>
          </cell>
          <cell r="AV310" t="str">
            <v>1077.240</v>
          </cell>
          <cell r="AW310" t="str">
            <v>Plastic bottle</v>
          </cell>
          <cell r="AX310" t="str">
            <v>1</v>
          </cell>
          <cell r="AY310" t="str">
            <v>7322540751413</v>
          </cell>
        </row>
        <row r="311">
          <cell r="C311">
            <v>620701</v>
          </cell>
          <cell r="D311">
            <v>620701</v>
          </cell>
          <cell r="E311">
            <v>12830</v>
          </cell>
          <cell r="F311" t="str">
            <v>Tork Spray Soap, non perfumed, 1000ml</v>
          </cell>
          <cell r="G311" t="str">
            <v>Tork spray szappan, illatmentes</v>
          </cell>
          <cell r="H311" t="str">
            <v>1</v>
          </cell>
          <cell r="I311" t="str">
            <v>6</v>
          </cell>
          <cell r="J311" t="str">
            <v>6</v>
          </cell>
          <cell r="K311" t="str">
            <v>80</v>
          </cell>
          <cell r="L311" t="str">
            <v>SE01</v>
          </cell>
          <cell r="M311" t="str">
            <v>SE</v>
          </cell>
          <cell r="N311" t="str">
            <v>Tork</v>
          </cell>
          <cell r="O311" t="str">
            <v>Universal</v>
          </cell>
          <cell r="P311" t="str">
            <v>S11</v>
          </cell>
          <cell r="Q311" t="str">
            <v>Transparent</v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 t="str">
            <v/>
          </cell>
          <cell r="X311" t="str">
            <v/>
          </cell>
          <cell r="Y311" t="str">
            <v/>
          </cell>
          <cell r="Z311" t="str">
            <v/>
          </cell>
          <cell r="AA311" t="str">
            <v/>
          </cell>
          <cell r="AB311" t="str">
            <v/>
          </cell>
          <cell r="AC311" t="str">
            <v/>
          </cell>
          <cell r="AD311" t="str">
            <v/>
          </cell>
          <cell r="AE311" t="str">
            <v/>
          </cell>
          <cell r="AF311" t="str">
            <v/>
          </cell>
          <cell r="AG311" t="str">
            <v/>
          </cell>
          <cell r="AH311" t="str">
            <v/>
          </cell>
          <cell r="AI311" t="str">
            <v/>
          </cell>
          <cell r="AJ311" t="str">
            <v/>
          </cell>
          <cell r="AK311" t="str">
            <v>Spray Soap</v>
          </cell>
          <cell r="AL311" t="str">
            <v>1000.0</v>
          </cell>
          <cell r="AM311" t="str">
            <v>EU Ecolabel - SE/030/002</v>
          </cell>
          <cell r="AN311" t="str">
            <v/>
          </cell>
          <cell r="AO311" t="str">
            <v/>
          </cell>
          <cell r="AP311" t="str">
            <v/>
          </cell>
          <cell r="AQ311" t="str">
            <v>7322540751444</v>
          </cell>
          <cell r="AR311" t="str">
            <v>91.000</v>
          </cell>
          <cell r="AS311" t="str">
            <v>93.000</v>
          </cell>
          <cell r="AT311" t="str">
            <v>246.000</v>
          </cell>
          <cell r="AU311" t="str">
            <v>1031.000</v>
          </cell>
          <cell r="AV311" t="str">
            <v>1077.240</v>
          </cell>
          <cell r="AW311" t="str">
            <v>Plastic bottle</v>
          </cell>
          <cell r="AX311" t="str">
            <v>1</v>
          </cell>
          <cell r="AY311" t="str">
            <v>7322540751307</v>
          </cell>
        </row>
        <row r="312">
          <cell r="C312">
            <v>420302</v>
          </cell>
          <cell r="D312">
            <v>420302</v>
          </cell>
          <cell r="E312">
            <v>10350</v>
          </cell>
          <cell r="F312" t="str">
            <v>Tork Toilet Seat Cleaner, 475 ml</v>
          </cell>
          <cell r="G312" t="str">
            <v>Tork WC ülőke tisztító</v>
          </cell>
          <cell r="H312" t="str">
            <v>1</v>
          </cell>
          <cell r="I312" t="str">
            <v>8</v>
          </cell>
          <cell r="J312" t="str">
            <v>8</v>
          </cell>
          <cell r="K312" t="str">
            <v>96</v>
          </cell>
          <cell r="L312" t="str">
            <v>SE01</v>
          </cell>
          <cell r="M312" t="str">
            <v>SE</v>
          </cell>
          <cell r="N312" t="str">
            <v>Tork</v>
          </cell>
          <cell r="O312" t="str">
            <v>Premium</v>
          </cell>
          <cell r="P312" t="str">
            <v>S2</v>
          </cell>
          <cell r="Q312" t="str">
            <v>Transparent</v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 t="str">
            <v/>
          </cell>
          <cell r="X312" t="str">
            <v/>
          </cell>
          <cell r="Y312" t="str">
            <v/>
          </cell>
          <cell r="Z312" t="str">
            <v/>
          </cell>
          <cell r="AA312" t="str">
            <v/>
          </cell>
          <cell r="AB312" t="str">
            <v/>
          </cell>
          <cell r="AC312" t="str">
            <v/>
          </cell>
          <cell r="AD312" t="str">
            <v/>
          </cell>
          <cell r="AE312" t="str">
            <v/>
          </cell>
          <cell r="AF312" t="str">
            <v/>
          </cell>
          <cell r="AG312" t="str">
            <v/>
          </cell>
          <cell r="AH312" t="str">
            <v/>
          </cell>
          <cell r="AI312" t="str">
            <v/>
          </cell>
          <cell r="AJ312" t="str">
            <v/>
          </cell>
          <cell r="AK312" t="str">
            <v>Detergent</v>
          </cell>
          <cell r="AL312" t="str">
            <v>475.0</v>
          </cell>
          <cell r="AM312" t="str">
            <v/>
          </cell>
          <cell r="AN312" t="str">
            <v/>
          </cell>
          <cell r="AO312" t="str">
            <v/>
          </cell>
          <cell r="AP312" t="str">
            <v/>
          </cell>
          <cell r="AQ312" t="str">
            <v>7322540390865</v>
          </cell>
          <cell r="AR312" t="str">
            <v>92.000</v>
          </cell>
          <cell r="AS312" t="str">
            <v>92.000</v>
          </cell>
          <cell r="AT312" t="str">
            <v>164.000</v>
          </cell>
          <cell r="AU312" t="str">
            <v>452.250</v>
          </cell>
          <cell r="AV312" t="str">
            <v>485.760</v>
          </cell>
          <cell r="AW312" t="str">
            <v>Plastic bottle</v>
          </cell>
          <cell r="AX312" t="str">
            <v>1</v>
          </cell>
          <cell r="AY312" t="str">
            <v>7322540390872</v>
          </cell>
        </row>
        <row r="313">
          <cell r="C313">
            <v>511103</v>
          </cell>
          <cell r="D313">
            <v>511103</v>
          </cell>
          <cell r="E313">
            <v>24370</v>
          </cell>
          <cell r="F313" t="str">
            <v>Tork Alcohol Gel Hand Sanitizer, 500 ml</v>
          </cell>
          <cell r="G313" t="str">
            <v>Tork alkoholos kézfertőtlenítő gél</v>
          </cell>
          <cell r="H313" t="str">
            <v>1</v>
          </cell>
          <cell r="I313" t="str">
            <v>12</v>
          </cell>
          <cell r="J313" t="str">
            <v>12</v>
          </cell>
          <cell r="K313" t="str">
            <v>105</v>
          </cell>
          <cell r="L313" t="str">
            <v>NL41</v>
          </cell>
          <cell r="M313" t="str">
            <v>NL</v>
          </cell>
          <cell r="N313" t="str">
            <v>Tork</v>
          </cell>
          <cell r="O313" t="str">
            <v>Premium</v>
          </cell>
          <cell r="P313" t="str">
            <v>NA</v>
          </cell>
          <cell r="Q313" t="str">
            <v>Transparent</v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 t="str">
            <v/>
          </cell>
          <cell r="X313" t="str">
            <v/>
          </cell>
          <cell r="Y313" t="str">
            <v/>
          </cell>
          <cell r="Z313" t="str">
            <v/>
          </cell>
          <cell r="AA313" t="str">
            <v/>
          </cell>
          <cell r="AB313" t="str">
            <v/>
          </cell>
          <cell r="AC313" t="str">
            <v/>
          </cell>
          <cell r="AD313" t="str">
            <v/>
          </cell>
          <cell r="AE313" t="str">
            <v/>
          </cell>
          <cell r="AF313" t="str">
            <v/>
          </cell>
          <cell r="AG313" t="str">
            <v/>
          </cell>
          <cell r="AH313" t="str">
            <v/>
          </cell>
          <cell r="AI313" t="str">
            <v/>
          </cell>
          <cell r="AJ313" t="str">
            <v/>
          </cell>
          <cell r="AK313" t="str">
            <v>Biocide</v>
          </cell>
          <cell r="AL313" t="str">
            <v>500.0</v>
          </cell>
          <cell r="AM313" t="str">
            <v/>
          </cell>
          <cell r="AN313" t="str">
            <v/>
          </cell>
          <cell r="AO313" t="str">
            <v/>
          </cell>
          <cell r="AP313" t="str">
            <v/>
          </cell>
          <cell r="AQ313" t="str">
            <v>7322540754148</v>
          </cell>
          <cell r="AR313" t="str">
            <v>55.000</v>
          </cell>
          <cell r="AS313" t="str">
            <v>70.000</v>
          </cell>
          <cell r="AT313" t="str">
            <v>186.000</v>
          </cell>
          <cell r="AU313" t="str">
            <v>472.000</v>
          </cell>
          <cell r="AV313" t="str">
            <v>484.000</v>
          </cell>
          <cell r="AW313" t="str">
            <v>Plastic bottle</v>
          </cell>
          <cell r="AX313" t="str">
            <v>1</v>
          </cell>
          <cell r="AY313" t="str">
            <v>7322540754155</v>
          </cell>
        </row>
        <row r="314">
          <cell r="C314">
            <v>590103</v>
          </cell>
          <cell r="D314">
            <v>590103</v>
          </cell>
          <cell r="E314">
            <v>21570</v>
          </cell>
          <cell r="F314" t="str">
            <v>Tork Alcohol Gel Hand Sanitizer, 80 ml</v>
          </cell>
          <cell r="G314" t="str">
            <v>Tork alkoholos kézfertőtlenítő gél</v>
          </cell>
          <cell r="H314" t="str">
            <v>1</v>
          </cell>
          <cell r="I314" t="str">
            <v>24</v>
          </cell>
          <cell r="J314" t="str">
            <v>24</v>
          </cell>
          <cell r="K314" t="str">
            <v>252</v>
          </cell>
          <cell r="L314" t="str">
            <v>NL41</v>
          </cell>
          <cell r="M314" t="str">
            <v>NL</v>
          </cell>
          <cell r="N314" t="str">
            <v>Tork</v>
          </cell>
          <cell r="O314" t="str">
            <v>Premium</v>
          </cell>
          <cell r="P314" t="str">
            <v>NA</v>
          </cell>
          <cell r="Q314" t="str">
            <v>Transparent</v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 t="str">
            <v/>
          </cell>
          <cell r="X314" t="str">
            <v/>
          </cell>
          <cell r="Y314" t="str">
            <v/>
          </cell>
          <cell r="Z314" t="str">
            <v/>
          </cell>
          <cell r="AA314" t="str">
            <v/>
          </cell>
          <cell r="AB314" t="str">
            <v/>
          </cell>
          <cell r="AC314" t="str">
            <v/>
          </cell>
          <cell r="AD314" t="str">
            <v/>
          </cell>
          <cell r="AE314" t="str">
            <v/>
          </cell>
          <cell r="AF314" t="str">
            <v/>
          </cell>
          <cell r="AG314" t="str">
            <v/>
          </cell>
          <cell r="AH314" t="str">
            <v/>
          </cell>
          <cell r="AI314" t="str">
            <v/>
          </cell>
          <cell r="AJ314" t="str">
            <v/>
          </cell>
          <cell r="AK314" t="str">
            <v>Biocide</v>
          </cell>
          <cell r="AL314" t="str">
            <v>80.0</v>
          </cell>
          <cell r="AM314" t="str">
            <v/>
          </cell>
          <cell r="AN314" t="str">
            <v/>
          </cell>
          <cell r="AO314" t="str">
            <v/>
          </cell>
          <cell r="AP314" t="str">
            <v/>
          </cell>
          <cell r="AQ314" t="str">
            <v>7322540754162</v>
          </cell>
          <cell r="AR314" t="str">
            <v>29.000</v>
          </cell>
          <cell r="AS314" t="str">
            <v>44.000</v>
          </cell>
          <cell r="AT314" t="str">
            <v>111.000</v>
          </cell>
          <cell r="AU314" t="str">
            <v>68.000</v>
          </cell>
          <cell r="AV314" t="str">
            <v>86.810</v>
          </cell>
          <cell r="AW314" t="str">
            <v>Plastic bottle</v>
          </cell>
          <cell r="AX314" t="str">
            <v>1</v>
          </cell>
          <cell r="AY314" t="str">
            <v>7322540754179</v>
          </cell>
        </row>
        <row r="315">
          <cell r="C315">
            <v>420105</v>
          </cell>
          <cell r="D315">
            <v>420105</v>
          </cell>
          <cell r="E315">
            <v>18240</v>
          </cell>
          <cell r="F315" t="str">
            <v>Tork Alcohol Gel Hand Sanitizer, 1000 ml</v>
          </cell>
          <cell r="G315" t="str">
            <v>Tork alkoholos kézfertőtlenítő gél</v>
          </cell>
          <cell r="H315" t="str">
            <v>1</v>
          </cell>
          <cell r="I315" t="str">
            <v>6</v>
          </cell>
          <cell r="J315" t="str">
            <v>6</v>
          </cell>
          <cell r="K315" t="str">
            <v>480</v>
          </cell>
          <cell r="L315" t="str">
            <v>SE01</v>
          </cell>
          <cell r="M315" t="str">
            <v>NL</v>
          </cell>
          <cell r="N315" t="str">
            <v>Tork</v>
          </cell>
          <cell r="O315" t="str">
            <v>Premium</v>
          </cell>
          <cell r="P315" t="str">
            <v>S1</v>
          </cell>
          <cell r="Q315" t="str">
            <v>Transparent</v>
          </cell>
          <cell r="R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 t="str">
            <v/>
          </cell>
          <cell r="X315" t="str">
            <v/>
          </cell>
          <cell r="Y315" t="str">
            <v/>
          </cell>
          <cell r="Z315" t="str">
            <v/>
          </cell>
          <cell r="AA315" t="str">
            <v/>
          </cell>
          <cell r="AB315" t="str">
            <v/>
          </cell>
          <cell r="AC315" t="str">
            <v/>
          </cell>
          <cell r="AD315" t="str">
            <v/>
          </cell>
          <cell r="A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I315" t="str">
            <v/>
          </cell>
          <cell r="AJ315" t="str">
            <v/>
          </cell>
          <cell r="AK315" t="str">
            <v>Biocide</v>
          </cell>
          <cell r="AL315" t="str">
            <v>1000.0</v>
          </cell>
          <cell r="AM315" t="str">
            <v>Gel</v>
          </cell>
          <cell r="AN315" t="str">
            <v/>
          </cell>
          <cell r="AO315" t="str">
            <v/>
          </cell>
          <cell r="AP315" t="str">
            <v/>
          </cell>
          <cell r="AQ315" t="str">
            <v>7322541355757</v>
          </cell>
          <cell r="AR315" t="str">
            <v>91.000</v>
          </cell>
          <cell r="AS315" t="str">
            <v>93.000</v>
          </cell>
          <cell r="AT315" t="str">
            <v>246.000</v>
          </cell>
          <cell r="AU315" t="str">
            <v>845.000</v>
          </cell>
          <cell r="AV315" t="str">
            <v>894.950</v>
          </cell>
          <cell r="AW315" t="str">
            <v>Plastic bottle</v>
          </cell>
          <cell r="AX315" t="str">
            <v>1</v>
          </cell>
          <cell r="AY315" t="str">
            <v>7322541355764</v>
          </cell>
        </row>
        <row r="316">
          <cell r="C316">
            <v>424105</v>
          </cell>
          <cell r="D316">
            <v>424105</v>
          </cell>
          <cell r="E316">
            <v>18240</v>
          </cell>
          <cell r="F316" t="str">
            <v>Tork Alcohol Gel Hand Sanitizer</v>
          </cell>
          <cell r="G316" t="str">
            <v>Tork alkoholos kézfertőtlenítő gél</v>
          </cell>
          <cell r="H316" t="str">
            <v>1</v>
          </cell>
          <cell r="I316" t="str">
            <v>6</v>
          </cell>
          <cell r="J316" t="str">
            <v>6</v>
          </cell>
          <cell r="K316" t="str">
            <v>80</v>
          </cell>
          <cell r="L316" t="str">
            <v>DE05</v>
          </cell>
          <cell r="M316" t="str">
            <v>SE</v>
          </cell>
          <cell r="N316" t="str">
            <v>Tork</v>
          </cell>
          <cell r="O316" t="str">
            <v>Premium</v>
          </cell>
          <cell r="P316" t="str">
            <v>S4</v>
          </cell>
          <cell r="Q316" t="str">
            <v>Transparent</v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 t="str">
            <v/>
          </cell>
          <cell r="X316" t="str">
            <v/>
          </cell>
          <cell r="Y316" t="str">
            <v/>
          </cell>
          <cell r="Z316" t="str">
            <v/>
          </cell>
          <cell r="AA316" t="str">
            <v/>
          </cell>
          <cell r="AB316" t="str">
            <v/>
          </cell>
          <cell r="AC316" t="str">
            <v/>
          </cell>
          <cell r="AD316" t="str">
            <v/>
          </cell>
          <cell r="AE316" t="str">
            <v/>
          </cell>
          <cell r="AF316" t="str">
            <v/>
          </cell>
          <cell r="AG316" t="str">
            <v/>
          </cell>
          <cell r="AH316" t="str">
            <v/>
          </cell>
          <cell r="AI316" t="str">
            <v/>
          </cell>
          <cell r="AJ316" t="str">
            <v/>
          </cell>
          <cell r="AK316" t="str">
            <v>Biocide</v>
          </cell>
          <cell r="AL316" t="str">
            <v>1000.0</v>
          </cell>
          <cell r="AM316" t="str">
            <v/>
          </cell>
          <cell r="AN316" t="str">
            <v/>
          </cell>
          <cell r="AO316" t="str">
            <v/>
          </cell>
          <cell r="AP316" t="str">
            <v/>
          </cell>
          <cell r="AQ316" t="str">
            <v>7322541336060</v>
          </cell>
          <cell r="AR316" t="str">
            <v>91.000</v>
          </cell>
          <cell r="AS316" t="str">
            <v>93.000</v>
          </cell>
          <cell r="AT316" t="str">
            <v>251.000</v>
          </cell>
          <cell r="AU316" t="str">
            <v>845.000</v>
          </cell>
          <cell r="AV316" t="str">
            <v>907.750</v>
          </cell>
          <cell r="AW316" t="str">
            <v>Plastic bottle</v>
          </cell>
          <cell r="AX316" t="str">
            <v>1</v>
          </cell>
          <cell r="AY316" t="str">
            <v>7322541336077</v>
          </cell>
        </row>
        <row r="317">
          <cell r="C317">
            <v>520402</v>
          </cell>
          <cell r="D317">
            <v>520402</v>
          </cell>
          <cell r="E317">
            <v>27320</v>
          </cell>
          <cell r="F317" t="str">
            <v>Tork Alc-Free Foam Sanitizer, 1000ml</v>
          </cell>
          <cell r="G317" t="str">
            <v>Tork alkoholmentes kézfertőtlenítő hab</v>
          </cell>
          <cell r="H317" t="str">
            <v>1</v>
          </cell>
          <cell r="I317" t="str">
            <v>6</v>
          </cell>
          <cell r="J317" t="str">
            <v>6</v>
          </cell>
          <cell r="K317" t="str">
            <v>80</v>
          </cell>
          <cell r="L317" t="str">
            <v>SE01</v>
          </cell>
          <cell r="M317" t="str">
            <v>SE</v>
          </cell>
          <cell r="N317" t="str">
            <v>Tork</v>
          </cell>
          <cell r="O317" t="str">
            <v>Premium</v>
          </cell>
          <cell r="P317" t="str">
            <v>S4</v>
          </cell>
          <cell r="Q317" t="str">
            <v>Transparent</v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 t="str">
            <v/>
          </cell>
          <cell r="X317" t="str">
            <v/>
          </cell>
          <cell r="Y317" t="str">
            <v/>
          </cell>
          <cell r="Z317" t="str">
            <v/>
          </cell>
          <cell r="AA317" t="str">
            <v/>
          </cell>
          <cell r="AB317" t="str">
            <v/>
          </cell>
          <cell r="AC317" t="str">
            <v/>
          </cell>
          <cell r="AD317" t="str">
            <v/>
          </cell>
          <cell r="AE317" t="str">
            <v/>
          </cell>
          <cell r="AF317" t="str">
            <v/>
          </cell>
          <cell r="AG317" t="str">
            <v/>
          </cell>
          <cell r="AH317" t="str">
            <v/>
          </cell>
          <cell r="AI317" t="str">
            <v/>
          </cell>
          <cell r="AJ317" t="str">
            <v/>
          </cell>
          <cell r="AK317" t="str">
            <v>Foam Sanitizer</v>
          </cell>
          <cell r="AL317" t="str">
            <v>1000.0</v>
          </cell>
          <cell r="AM317" t="str">
            <v/>
          </cell>
          <cell r="AN317" t="str">
            <v/>
          </cell>
          <cell r="AO317" t="str">
            <v/>
          </cell>
          <cell r="AP317" t="str">
            <v/>
          </cell>
          <cell r="AQ317" t="str">
            <v>7322541375298</v>
          </cell>
          <cell r="AR317" t="str">
            <v>91.000</v>
          </cell>
          <cell r="AS317" t="str">
            <v>93.000</v>
          </cell>
          <cell r="AT317" t="str">
            <v>251.000</v>
          </cell>
          <cell r="AU317" t="str">
            <v>1010.000</v>
          </cell>
          <cell r="AV317" t="str">
            <v>1079.430</v>
          </cell>
          <cell r="AW317" t="str">
            <v>Plastic bottle</v>
          </cell>
          <cell r="AX317" t="str">
            <v>1</v>
          </cell>
          <cell r="AY317" t="str">
            <v>7322541375304</v>
          </cell>
        </row>
        <row r="318">
          <cell r="C318">
            <v>520103</v>
          </cell>
          <cell r="D318">
            <v>520103</v>
          </cell>
          <cell r="E318">
            <v>19000</v>
          </cell>
          <cell r="F318" t="str">
            <v>Tork Hand Sanitizing Alcohol Foam, 950ml</v>
          </cell>
          <cell r="G318" t="str">
            <v>Alkoholos kézfertőtlenítő hab</v>
          </cell>
          <cell r="H318" t="str">
            <v>1</v>
          </cell>
          <cell r="I318" t="str">
            <v>6</v>
          </cell>
          <cell r="J318" t="str">
            <v>6</v>
          </cell>
          <cell r="K318" t="str">
            <v>80</v>
          </cell>
          <cell r="L318" t="str">
            <v>SE01</v>
          </cell>
          <cell r="M318" t="str">
            <v>SE</v>
          </cell>
          <cell r="N318" t="str">
            <v>Tork</v>
          </cell>
          <cell r="O318" t="str">
            <v>Premium</v>
          </cell>
          <cell r="P318" t="str">
            <v>S4</v>
          </cell>
          <cell r="Q318" t="str">
            <v>Transparent</v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 t="str">
            <v/>
          </cell>
          <cell r="X318" t="str">
            <v/>
          </cell>
          <cell r="Y318" t="str">
            <v/>
          </cell>
          <cell r="Z318" t="str">
            <v/>
          </cell>
          <cell r="AA318" t="str">
            <v/>
          </cell>
          <cell r="AB318" t="str">
            <v/>
          </cell>
          <cell r="AC318" t="str">
            <v/>
          </cell>
          <cell r="AD318" t="str">
            <v/>
          </cell>
          <cell r="AE318" t="str">
            <v/>
          </cell>
          <cell r="AF318" t="str">
            <v/>
          </cell>
          <cell r="AG318" t="str">
            <v/>
          </cell>
          <cell r="AH318" t="str">
            <v/>
          </cell>
          <cell r="AI318" t="str">
            <v/>
          </cell>
          <cell r="AJ318" t="str">
            <v/>
          </cell>
          <cell r="AK318" t="str">
            <v>Foam Sanitizer</v>
          </cell>
          <cell r="AL318" t="str">
            <v>950.0</v>
          </cell>
          <cell r="AM318" t="str">
            <v/>
          </cell>
          <cell r="AN318" t="str">
            <v/>
          </cell>
          <cell r="AO318" t="str">
            <v/>
          </cell>
          <cell r="AP318" t="str">
            <v/>
          </cell>
          <cell r="AQ318" t="str">
            <v>7322541857336</v>
          </cell>
          <cell r="AR318" t="str">
            <v>91.000</v>
          </cell>
          <cell r="AS318" t="str">
            <v>93.000</v>
          </cell>
          <cell r="AT318" t="str">
            <v>251.000</v>
          </cell>
          <cell r="AU318" t="str">
            <v>807.000</v>
          </cell>
          <cell r="AV318" t="str">
            <v>875.600</v>
          </cell>
          <cell r="AW318" t="str">
            <v>Plastic bottle</v>
          </cell>
          <cell r="AX318" t="str">
            <v>1</v>
          </cell>
          <cell r="AY318" t="str">
            <v>7322541857343</v>
          </cell>
        </row>
        <row r="319">
          <cell r="C319">
            <v>590102</v>
          </cell>
          <cell r="D319">
            <v>590102</v>
          </cell>
          <cell r="E319">
            <v>26350</v>
          </cell>
          <cell r="F319" t="str">
            <v>Tork Hand Sanitizing Alcohol Foam, 47 ml</v>
          </cell>
          <cell r="G319" t="str">
            <v>Alkoholos kézfertőtlenítő hab</v>
          </cell>
          <cell r="H319" t="str">
            <v>1</v>
          </cell>
          <cell r="I319" t="str">
            <v>24</v>
          </cell>
          <cell r="J319" t="str">
            <v>24</v>
          </cell>
          <cell r="K319" t="str">
            <v>260</v>
          </cell>
          <cell r="L319" t="str">
            <v>SE01</v>
          </cell>
          <cell r="M319" t="str">
            <v>SE</v>
          </cell>
          <cell r="N319" t="str">
            <v>Tork</v>
          </cell>
          <cell r="O319" t="str">
            <v>Premium</v>
          </cell>
          <cell r="P319" t="str">
            <v>NA</v>
          </cell>
          <cell r="Q319" t="str">
            <v>Transparent</v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 t="str">
            <v/>
          </cell>
          <cell r="X319" t="str">
            <v/>
          </cell>
          <cell r="Y319" t="str">
            <v/>
          </cell>
          <cell r="Z319" t="str">
            <v/>
          </cell>
          <cell r="AA319" t="str">
            <v/>
          </cell>
          <cell r="AB319" t="str">
            <v/>
          </cell>
          <cell r="AC319" t="str">
            <v/>
          </cell>
          <cell r="AD319" t="str">
            <v/>
          </cell>
          <cell r="AE319" t="str">
            <v/>
          </cell>
          <cell r="AF319" t="str">
            <v/>
          </cell>
          <cell r="AG319" t="str">
            <v/>
          </cell>
          <cell r="AH319" t="str">
            <v/>
          </cell>
          <cell r="AI319" t="str">
            <v/>
          </cell>
          <cell r="AJ319" t="str">
            <v/>
          </cell>
          <cell r="AK319" t="str">
            <v>Foam Sanitizer</v>
          </cell>
          <cell r="AL319" t="str">
            <v>47.0</v>
          </cell>
          <cell r="AM319" t="str">
            <v/>
          </cell>
          <cell r="AN319" t="str">
            <v/>
          </cell>
          <cell r="AO319" t="str">
            <v/>
          </cell>
          <cell r="AP319" t="str">
            <v/>
          </cell>
          <cell r="AQ319" t="str">
            <v>7322541857411</v>
          </cell>
          <cell r="AR319" t="str">
            <v>35.000</v>
          </cell>
          <cell r="AS319" t="str">
            <v>35.000</v>
          </cell>
          <cell r="AT319" t="str">
            <v>125.000</v>
          </cell>
          <cell r="AU319" t="str">
            <v>39.710</v>
          </cell>
          <cell r="AV319" t="str">
            <v>66.690</v>
          </cell>
          <cell r="AW319" t="str">
            <v>Plastic bottle</v>
          </cell>
          <cell r="AX319" t="str">
            <v>1</v>
          </cell>
          <cell r="AY319" t="str">
            <v>7322541857428</v>
          </cell>
        </row>
        <row r="320">
          <cell r="C320">
            <v>236050</v>
          </cell>
          <cell r="D320">
            <v>236050</v>
          </cell>
          <cell r="E320">
            <v>24150</v>
          </cell>
          <cell r="F320" t="str">
            <v>Tork Citrus Air Freshener Spray</v>
          </cell>
          <cell r="G320" t="str">
            <v>Tork citrus illatosító spray</v>
          </cell>
          <cell r="H320" t="str">
            <v>1</v>
          </cell>
          <cell r="I320" t="str">
            <v>12</v>
          </cell>
          <cell r="J320" t="str">
            <v>12</v>
          </cell>
          <cell r="K320" t="str">
            <v>240</v>
          </cell>
          <cell r="L320" t="str">
            <v>DE05</v>
          </cell>
          <cell r="M320" t="str">
            <v>BE</v>
          </cell>
          <cell r="N320" t="str">
            <v>Tork</v>
          </cell>
          <cell r="O320" t="str">
            <v>Premium</v>
          </cell>
          <cell r="P320" t="str">
            <v>A1</v>
          </cell>
          <cell r="Q320" t="str">
            <v>Transparent</v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 t="str">
            <v/>
          </cell>
          <cell r="X320" t="str">
            <v/>
          </cell>
          <cell r="Y320" t="str">
            <v/>
          </cell>
          <cell r="Z320" t="str">
            <v/>
          </cell>
          <cell r="AA320" t="str">
            <v/>
          </cell>
          <cell r="AB320" t="str">
            <v/>
          </cell>
          <cell r="AC320" t="str">
            <v/>
          </cell>
          <cell r="AD320" t="str">
            <v/>
          </cell>
          <cell r="AE320" t="str">
            <v/>
          </cell>
          <cell r="AF320" t="str">
            <v/>
          </cell>
          <cell r="AG320" t="str">
            <v/>
          </cell>
          <cell r="AH320" t="str">
            <v/>
          </cell>
          <cell r="AI320" t="str">
            <v/>
          </cell>
          <cell r="AJ320" t="str">
            <v/>
          </cell>
          <cell r="AK320" t="str">
            <v>Air Freshener</v>
          </cell>
          <cell r="AL320" t="str">
            <v>75.0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 t="str">
            <v>7322540030082</v>
          </cell>
          <cell r="AR320" t="str">
            <v>45.000</v>
          </cell>
          <cell r="AS320" t="str">
            <v>45.000</v>
          </cell>
          <cell r="AT320" t="str">
            <v>120.000</v>
          </cell>
          <cell r="AU320" t="str">
            <v>67.000</v>
          </cell>
          <cell r="AV320" t="str">
            <v>102.050</v>
          </cell>
          <cell r="AW320" t="str">
            <v>Metal can</v>
          </cell>
          <cell r="AX320" t="str">
            <v>1</v>
          </cell>
          <cell r="AY320" t="str">
            <v>7322540030099</v>
          </cell>
        </row>
        <row r="321">
          <cell r="C321">
            <v>236051</v>
          </cell>
          <cell r="D321">
            <v>236051</v>
          </cell>
          <cell r="E321">
            <v>24150</v>
          </cell>
          <cell r="F321" t="str">
            <v>Tork Tropical Fruit Air Freshener Spray</v>
          </cell>
          <cell r="G321" t="str">
            <v>Tork trópusi gyümölcs illatosító spray</v>
          </cell>
          <cell r="H321" t="str">
            <v>1</v>
          </cell>
          <cell r="I321" t="str">
            <v>12</v>
          </cell>
          <cell r="J321" t="str">
            <v>12</v>
          </cell>
          <cell r="K321" t="str">
            <v>240</v>
          </cell>
          <cell r="L321" t="str">
            <v>DE05</v>
          </cell>
          <cell r="M321" t="str">
            <v>BE</v>
          </cell>
          <cell r="N321" t="str">
            <v>Tork</v>
          </cell>
          <cell r="O321" t="str">
            <v>Premium</v>
          </cell>
          <cell r="P321" t="str">
            <v>A1</v>
          </cell>
          <cell r="Q321" t="str">
            <v>Transparent</v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 t="str">
            <v/>
          </cell>
          <cell r="X321" t="str">
            <v/>
          </cell>
          <cell r="Y321" t="str">
            <v/>
          </cell>
          <cell r="Z321" t="str">
            <v/>
          </cell>
          <cell r="AA321" t="str">
            <v/>
          </cell>
          <cell r="AB321" t="str">
            <v/>
          </cell>
          <cell r="AC321" t="str">
            <v/>
          </cell>
          <cell r="AD321" t="str">
            <v/>
          </cell>
          <cell r="AE321" t="str">
            <v/>
          </cell>
          <cell r="AF321" t="str">
            <v/>
          </cell>
          <cell r="AG321" t="str">
            <v/>
          </cell>
          <cell r="AH321" t="str">
            <v/>
          </cell>
          <cell r="AI321" t="str">
            <v/>
          </cell>
          <cell r="AJ321" t="str">
            <v/>
          </cell>
          <cell r="AK321" t="str">
            <v>Air Freshener</v>
          </cell>
          <cell r="AL321" t="str">
            <v>75.0</v>
          </cell>
          <cell r="AM321" t="str">
            <v/>
          </cell>
          <cell r="AN321" t="str">
            <v/>
          </cell>
          <cell r="AO321" t="str">
            <v/>
          </cell>
          <cell r="AP321" t="str">
            <v/>
          </cell>
          <cell r="AQ321" t="str">
            <v>7322540030105</v>
          </cell>
          <cell r="AR321" t="str">
            <v>45.000</v>
          </cell>
          <cell r="AS321" t="str">
            <v>45.000</v>
          </cell>
          <cell r="AT321" t="str">
            <v>120.000</v>
          </cell>
          <cell r="AU321" t="str">
            <v>67.000</v>
          </cell>
          <cell r="AV321" t="str">
            <v>102.050</v>
          </cell>
          <cell r="AW321" t="str">
            <v>Metal can</v>
          </cell>
          <cell r="AX321" t="str">
            <v>1</v>
          </cell>
          <cell r="AY321" t="str">
            <v>7322540030310</v>
          </cell>
        </row>
        <row r="322">
          <cell r="C322">
            <v>236052</v>
          </cell>
          <cell r="D322">
            <v>236052</v>
          </cell>
          <cell r="E322">
            <v>24150</v>
          </cell>
          <cell r="F322" t="str">
            <v>Tork Floral Air Freshener Spray</v>
          </cell>
          <cell r="G322" t="str">
            <v>Tork virág illatosító spray</v>
          </cell>
          <cell r="H322" t="str">
            <v>1</v>
          </cell>
          <cell r="I322" t="str">
            <v>12</v>
          </cell>
          <cell r="J322" t="str">
            <v>12</v>
          </cell>
          <cell r="K322" t="str">
            <v>240</v>
          </cell>
          <cell r="L322" t="str">
            <v>DE05</v>
          </cell>
          <cell r="M322" t="str">
            <v>BE</v>
          </cell>
          <cell r="N322" t="str">
            <v>Tork</v>
          </cell>
          <cell r="O322" t="str">
            <v>Premium</v>
          </cell>
          <cell r="P322" t="str">
            <v>A1</v>
          </cell>
          <cell r="Q322" t="str">
            <v>Transparent</v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 t="str">
            <v/>
          </cell>
          <cell r="X322" t="str">
            <v/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F322" t="str">
            <v/>
          </cell>
          <cell r="AG322" t="str">
            <v/>
          </cell>
          <cell r="AH322" t="str">
            <v/>
          </cell>
          <cell r="AI322" t="str">
            <v/>
          </cell>
          <cell r="AJ322" t="str">
            <v/>
          </cell>
          <cell r="AK322" t="str">
            <v>Air Freshener</v>
          </cell>
          <cell r="AL322" t="str">
            <v>75.0</v>
          </cell>
          <cell r="AM322" t="str">
            <v/>
          </cell>
          <cell r="AN322" t="str">
            <v/>
          </cell>
          <cell r="AO322" t="str">
            <v/>
          </cell>
          <cell r="AP322" t="str">
            <v/>
          </cell>
          <cell r="AQ322" t="str">
            <v>7322540030327</v>
          </cell>
          <cell r="AR322" t="str">
            <v>45.000</v>
          </cell>
          <cell r="AS322" t="str">
            <v>45.000</v>
          </cell>
          <cell r="AT322" t="str">
            <v>120.000</v>
          </cell>
          <cell r="AU322" t="str">
            <v>67.000</v>
          </cell>
          <cell r="AV322" t="str">
            <v>102.050</v>
          </cell>
          <cell r="AW322" t="str">
            <v>Metal can</v>
          </cell>
          <cell r="AX322" t="str">
            <v>1</v>
          </cell>
          <cell r="AY322" t="str">
            <v>7322540030334</v>
          </cell>
        </row>
        <row r="323">
          <cell r="C323">
            <v>236056</v>
          </cell>
          <cell r="D323">
            <v>236056</v>
          </cell>
          <cell r="E323">
            <v>24150</v>
          </cell>
          <cell r="F323" t="str">
            <v>Tork Mixed Pack Air Freshener Spray</v>
          </cell>
          <cell r="G323" t="str">
            <v>Tork mix  illatosító spray</v>
          </cell>
          <cell r="H323" t="str">
            <v>1</v>
          </cell>
          <cell r="I323" t="str">
            <v>12</v>
          </cell>
          <cell r="J323" t="str">
            <v>12</v>
          </cell>
          <cell r="K323" t="str">
            <v>240</v>
          </cell>
          <cell r="L323" t="str">
            <v>DE05</v>
          </cell>
          <cell r="M323" t="str">
            <v>BE</v>
          </cell>
          <cell r="N323" t="str">
            <v>Tork</v>
          </cell>
          <cell r="O323" t="str">
            <v>Premium</v>
          </cell>
          <cell r="P323" t="str">
            <v>A1</v>
          </cell>
          <cell r="Q323" t="str">
            <v>Transparent</v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 t="str">
            <v/>
          </cell>
          <cell r="X323" t="str">
            <v/>
          </cell>
          <cell r="Y323" t="str">
            <v/>
          </cell>
          <cell r="Z323" t="str">
            <v/>
          </cell>
          <cell r="AA323" t="str">
            <v/>
          </cell>
          <cell r="AB323" t="str">
            <v/>
          </cell>
          <cell r="AC323" t="str">
            <v/>
          </cell>
          <cell r="AD323" t="str">
            <v/>
          </cell>
          <cell r="AE323" t="str">
            <v/>
          </cell>
          <cell r="AF323" t="str">
            <v/>
          </cell>
          <cell r="AG323" t="str">
            <v/>
          </cell>
          <cell r="AH323" t="str">
            <v/>
          </cell>
          <cell r="AI323" t="str">
            <v/>
          </cell>
          <cell r="AJ323" t="str">
            <v/>
          </cell>
          <cell r="AK323" t="str">
            <v>Air Freshener</v>
          </cell>
          <cell r="AL323" t="str">
            <v>75.0</v>
          </cell>
          <cell r="AM323" t="str">
            <v/>
          </cell>
          <cell r="AN323" t="str">
            <v/>
          </cell>
          <cell r="AO323" t="str">
            <v/>
          </cell>
          <cell r="AP323" t="str">
            <v/>
          </cell>
          <cell r="AQ323" t="str">
            <v>7322540233568</v>
          </cell>
          <cell r="AR323" t="str">
            <v>45.000</v>
          </cell>
          <cell r="AS323" t="str">
            <v>45.000</v>
          </cell>
          <cell r="AT323" t="str">
            <v>120.000</v>
          </cell>
          <cell r="AU323" t="str">
            <v>67.000</v>
          </cell>
          <cell r="AV323" t="str">
            <v>102.050</v>
          </cell>
          <cell r="AW323" t="str">
            <v>Metal can</v>
          </cell>
          <cell r="AX323" t="str">
            <v>1</v>
          </cell>
          <cell r="AY323" t="str">
            <v>7322540030402</v>
          </cell>
        </row>
        <row r="324">
          <cell r="C324">
            <v>236070</v>
          </cell>
          <cell r="D324">
            <v>236070</v>
          </cell>
          <cell r="E324">
            <v>24150</v>
          </cell>
          <cell r="F324" t="str">
            <v>Tork Odour Neutraliser Air Fresh Spray</v>
          </cell>
          <cell r="G324" t="str">
            <v>Tork szagsemlegesítő spray</v>
          </cell>
          <cell r="H324" t="str">
            <v>1</v>
          </cell>
          <cell r="I324" t="str">
            <v>12</v>
          </cell>
          <cell r="J324" t="str">
            <v>12</v>
          </cell>
          <cell r="K324" t="str">
            <v>240</v>
          </cell>
          <cell r="L324" t="str">
            <v>DE05</v>
          </cell>
          <cell r="M324" t="str">
            <v>BE</v>
          </cell>
          <cell r="N324" t="str">
            <v>Tork</v>
          </cell>
          <cell r="O324" t="str">
            <v>Premium</v>
          </cell>
          <cell r="P324" t="str">
            <v>A1</v>
          </cell>
          <cell r="Q324" t="str">
            <v>Transparent</v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 t="str">
            <v/>
          </cell>
          <cell r="X324" t="str">
            <v/>
          </cell>
          <cell r="Y324" t="str">
            <v/>
          </cell>
          <cell r="Z324" t="str">
            <v/>
          </cell>
          <cell r="AA324" t="str">
            <v/>
          </cell>
          <cell r="AB324" t="str">
            <v/>
          </cell>
          <cell r="AC324" t="str">
            <v/>
          </cell>
          <cell r="AD324" t="str">
            <v/>
          </cell>
          <cell r="AE324" t="str">
            <v/>
          </cell>
          <cell r="AF324" t="str">
            <v/>
          </cell>
          <cell r="AG324" t="str">
            <v/>
          </cell>
          <cell r="AH324" t="str">
            <v/>
          </cell>
          <cell r="AI324" t="str">
            <v/>
          </cell>
          <cell r="AJ324" t="str">
            <v/>
          </cell>
          <cell r="AK324" t="str">
            <v>Air Freshener</v>
          </cell>
          <cell r="AL324" t="str">
            <v>75.0</v>
          </cell>
          <cell r="AM324" t="str">
            <v/>
          </cell>
          <cell r="AN324" t="str">
            <v/>
          </cell>
          <cell r="AO324" t="str">
            <v/>
          </cell>
          <cell r="AP324" t="str">
            <v/>
          </cell>
          <cell r="AQ324" t="str">
            <v>7322540149494</v>
          </cell>
          <cell r="AR324" t="str">
            <v>45.000</v>
          </cell>
          <cell r="AS324" t="str">
            <v>45.000</v>
          </cell>
          <cell r="AT324" t="str">
            <v>120.000</v>
          </cell>
          <cell r="AU324" t="str">
            <v>67.000</v>
          </cell>
          <cell r="AV324" t="str">
            <v>102.050</v>
          </cell>
          <cell r="AW324" t="str">
            <v>Metal can</v>
          </cell>
          <cell r="AX324" t="str">
            <v>1</v>
          </cell>
          <cell r="AY324" t="str">
            <v>7322540149715</v>
          </cell>
        </row>
        <row r="325">
          <cell r="C325">
            <v>236014</v>
          </cell>
          <cell r="D325">
            <v>236014</v>
          </cell>
          <cell r="E325">
            <v>31940</v>
          </cell>
          <cell r="F325" t="str">
            <v>Tork Citrus Air Freshener Tabs</v>
          </cell>
          <cell r="G325" t="str">
            <v xml:space="preserve">Tork citrus illatosító gumilap </v>
          </cell>
          <cell r="H325" t="str">
            <v>20</v>
          </cell>
          <cell r="I325" t="str">
            <v>4</v>
          </cell>
          <cell r="J325" t="str">
            <v>80</v>
          </cell>
          <cell r="K325" t="str">
            <v>220</v>
          </cell>
          <cell r="L325" t="str">
            <v>GB36</v>
          </cell>
          <cell r="M325" t="str">
            <v>GB</v>
          </cell>
          <cell r="N325" t="str">
            <v>Tork</v>
          </cell>
          <cell r="O325" t="str">
            <v>Universal</v>
          </cell>
          <cell r="P325" t="str">
            <v>A2</v>
          </cell>
          <cell r="Q325" t="str">
            <v>green</v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 t="str">
            <v/>
          </cell>
          <cell r="X325" t="str">
            <v/>
          </cell>
          <cell r="Y325" t="str">
            <v/>
          </cell>
          <cell r="Z325" t="str">
            <v/>
          </cell>
          <cell r="AA325" t="str">
            <v/>
          </cell>
          <cell r="AB325" t="str">
            <v/>
          </cell>
          <cell r="AC325" t="str">
            <v/>
          </cell>
          <cell r="AD325" t="str">
            <v/>
          </cell>
          <cell r="AE325" t="str">
            <v/>
          </cell>
          <cell r="AF325" t="str">
            <v/>
          </cell>
          <cell r="AG325" t="str">
            <v/>
          </cell>
          <cell r="AH325" t="str">
            <v/>
          </cell>
          <cell r="AI325" t="str">
            <v/>
          </cell>
          <cell r="AJ325" t="str">
            <v/>
          </cell>
          <cell r="AK325" t="str">
            <v>Air Freshener</v>
          </cell>
          <cell r="AL325" t="str">
            <v/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 t="str">
            <v>7322540472288</v>
          </cell>
          <cell r="AR325" t="str">
            <v>100.000</v>
          </cell>
          <cell r="AS325" t="str">
            <v>100.000</v>
          </cell>
          <cell r="AT325" t="str">
            <v>105.000</v>
          </cell>
          <cell r="AU325" t="str">
            <v>290.000</v>
          </cell>
          <cell r="AV325" t="str">
            <v>344.850</v>
          </cell>
          <cell r="AW325" t="str">
            <v>Plastic bucket</v>
          </cell>
          <cell r="AX325" t="str">
            <v>20</v>
          </cell>
          <cell r="AY325" t="str">
            <v>7322540472295</v>
          </cell>
        </row>
        <row r="326">
          <cell r="C326">
            <v>236015</v>
          </cell>
          <cell r="D326">
            <v>236015</v>
          </cell>
          <cell r="E326">
            <v>31940</v>
          </cell>
          <cell r="F326" t="str">
            <v>Tork Floral Air Freshener Tabs</v>
          </cell>
          <cell r="G326" t="str">
            <v xml:space="preserve">Tork virág illatosító gumilap </v>
          </cell>
          <cell r="H326" t="str">
            <v>20</v>
          </cell>
          <cell r="I326" t="str">
            <v>4</v>
          </cell>
          <cell r="J326" t="str">
            <v>80</v>
          </cell>
          <cell r="K326" t="str">
            <v>220</v>
          </cell>
          <cell r="L326" t="str">
            <v>GB36</v>
          </cell>
          <cell r="M326" t="str">
            <v>GB</v>
          </cell>
          <cell r="N326" t="str">
            <v>Tork</v>
          </cell>
          <cell r="O326" t="str">
            <v>Universal</v>
          </cell>
          <cell r="P326" t="str">
            <v>A2</v>
          </cell>
          <cell r="Q326" t="str">
            <v>green</v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 t="str">
            <v/>
          </cell>
          <cell r="X326" t="str">
            <v/>
          </cell>
          <cell r="Y326" t="str">
            <v/>
          </cell>
          <cell r="Z326" t="str">
            <v/>
          </cell>
          <cell r="AA326" t="str">
            <v/>
          </cell>
          <cell r="AB326" t="str">
            <v/>
          </cell>
          <cell r="AC326" t="str">
            <v/>
          </cell>
          <cell r="AD326" t="str">
            <v/>
          </cell>
          <cell r="AE326" t="str">
            <v/>
          </cell>
          <cell r="AF326" t="str">
            <v/>
          </cell>
          <cell r="AG326" t="str">
            <v/>
          </cell>
          <cell r="AH326" t="str">
            <v/>
          </cell>
          <cell r="AI326" t="str">
            <v/>
          </cell>
          <cell r="AJ326" t="str">
            <v/>
          </cell>
          <cell r="AK326" t="str">
            <v>Air Freshener</v>
          </cell>
          <cell r="AL326" t="str">
            <v/>
          </cell>
          <cell r="AM326" t="str">
            <v/>
          </cell>
          <cell r="AN326" t="str">
            <v/>
          </cell>
          <cell r="AO326" t="str">
            <v/>
          </cell>
          <cell r="AP326" t="str">
            <v/>
          </cell>
          <cell r="AQ326" t="str">
            <v>7322540618389</v>
          </cell>
          <cell r="AR326" t="str">
            <v>100.000</v>
          </cell>
          <cell r="AS326" t="str">
            <v>100.000</v>
          </cell>
          <cell r="AT326" t="str">
            <v>105.000</v>
          </cell>
          <cell r="AU326" t="str">
            <v>290.000</v>
          </cell>
          <cell r="AV326" t="str">
            <v>344.850</v>
          </cell>
          <cell r="AW326" t="str">
            <v>Plastic bucket</v>
          </cell>
          <cell r="AX326" t="str">
            <v>20</v>
          </cell>
          <cell r="AY326" t="str">
            <v>7322540618396</v>
          </cell>
        </row>
        <row r="327">
          <cell r="C327">
            <v>236016</v>
          </cell>
          <cell r="D327">
            <v>236016</v>
          </cell>
          <cell r="E327">
            <v>31940</v>
          </cell>
          <cell r="F327" t="str">
            <v>Tork Apple Air Freshener Tabs</v>
          </cell>
          <cell r="G327" t="str">
            <v xml:space="preserve">Tork alma illatosító gumilap </v>
          </cell>
          <cell r="H327" t="str">
            <v>20</v>
          </cell>
          <cell r="I327" t="str">
            <v>4</v>
          </cell>
          <cell r="J327" t="str">
            <v>80</v>
          </cell>
          <cell r="K327" t="str">
            <v>220</v>
          </cell>
          <cell r="L327" t="str">
            <v>GB36</v>
          </cell>
          <cell r="M327" t="str">
            <v>GB</v>
          </cell>
          <cell r="N327" t="str">
            <v>Tork</v>
          </cell>
          <cell r="O327" t="str">
            <v>Universal</v>
          </cell>
          <cell r="P327" t="str">
            <v>A2</v>
          </cell>
          <cell r="Q327" t="str">
            <v>green</v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 t="str">
            <v/>
          </cell>
          <cell r="X327" t="str">
            <v/>
          </cell>
          <cell r="Y327" t="str">
            <v/>
          </cell>
          <cell r="Z327" t="str">
            <v/>
          </cell>
          <cell r="AA327" t="str">
            <v/>
          </cell>
          <cell r="AB327" t="str">
            <v/>
          </cell>
          <cell r="AC327" t="str">
            <v/>
          </cell>
          <cell r="AD327" t="str">
            <v/>
          </cell>
          <cell r="AE327" t="str">
            <v/>
          </cell>
          <cell r="AF327" t="str">
            <v/>
          </cell>
          <cell r="AG327" t="str">
            <v/>
          </cell>
          <cell r="AH327" t="str">
            <v/>
          </cell>
          <cell r="AI327" t="str">
            <v/>
          </cell>
          <cell r="AJ327" t="str">
            <v/>
          </cell>
          <cell r="AK327" t="str">
            <v>Air Freshener</v>
          </cell>
          <cell r="AL327" t="str">
            <v/>
          </cell>
          <cell r="AM327" t="str">
            <v/>
          </cell>
          <cell r="AN327" t="str">
            <v/>
          </cell>
          <cell r="AO327" t="str">
            <v/>
          </cell>
          <cell r="AP327" t="str">
            <v/>
          </cell>
          <cell r="AQ327" t="str">
            <v>7322540618723</v>
          </cell>
          <cell r="AR327" t="str">
            <v>100.000</v>
          </cell>
          <cell r="AS327" t="str">
            <v>100.000</v>
          </cell>
          <cell r="AT327" t="str">
            <v>105.000</v>
          </cell>
          <cell r="AU327" t="str">
            <v>290.000</v>
          </cell>
          <cell r="AV327" t="str">
            <v>344.850</v>
          </cell>
          <cell r="AW327" t="str">
            <v>Plastic bucket</v>
          </cell>
          <cell r="AX327" t="str">
            <v>20</v>
          </cell>
          <cell r="AY327" t="str">
            <v>7322540618754</v>
          </cell>
        </row>
        <row r="328">
          <cell r="C328">
            <v>257010</v>
          </cell>
          <cell r="D328">
            <v>257010</v>
          </cell>
          <cell r="E328">
            <v>19000</v>
          </cell>
          <cell r="F328" t="str">
            <v>Tork Constant Air Freshener Breeze</v>
          </cell>
          <cell r="G328" t="str">
            <v>Tork folyamatos adagolású illatosító A3 Szellő</v>
          </cell>
          <cell r="H328" t="str">
            <v>1</v>
          </cell>
          <cell r="I328" t="str">
            <v>6</v>
          </cell>
          <cell r="J328" t="str">
            <v>6</v>
          </cell>
          <cell r="K328" t="str">
            <v>315</v>
          </cell>
          <cell r="L328" t="str">
            <v>DE05</v>
          </cell>
          <cell r="M328" t="str">
            <v>AE</v>
          </cell>
          <cell r="N328" t="str">
            <v>Tork</v>
          </cell>
          <cell r="O328" t="str">
            <v>Premium</v>
          </cell>
          <cell r="P328" t="str">
            <v>A3</v>
          </cell>
          <cell r="Q328" t="str">
            <v>white</v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 t="str">
            <v/>
          </cell>
          <cell r="X328" t="str">
            <v/>
          </cell>
          <cell r="Y328" t="str">
            <v/>
          </cell>
          <cell r="Z328" t="str">
            <v/>
          </cell>
          <cell r="AA328" t="str">
            <v/>
          </cell>
          <cell r="AB328" t="str">
            <v/>
          </cell>
          <cell r="AC328" t="str">
            <v/>
          </cell>
          <cell r="AD328" t="str">
            <v/>
          </cell>
          <cell r="AE328" t="str">
            <v/>
          </cell>
          <cell r="AF328" t="str">
            <v/>
          </cell>
          <cell r="AG328" t="str">
            <v/>
          </cell>
          <cell r="AH328" t="str">
            <v/>
          </cell>
          <cell r="AI328" t="str">
            <v/>
          </cell>
          <cell r="AJ328" t="str">
            <v/>
          </cell>
          <cell r="AK328" t="str">
            <v>Air Freshener</v>
          </cell>
          <cell r="AL328" t="str">
            <v>32.0</v>
          </cell>
          <cell r="AM328" t="str">
            <v/>
          </cell>
          <cell r="AN328" t="str">
            <v/>
          </cell>
          <cell r="AO328" t="str">
            <v/>
          </cell>
          <cell r="AP328" t="str">
            <v/>
          </cell>
          <cell r="AQ328" t="str">
            <v>7322541889313</v>
          </cell>
          <cell r="AR328" t="str">
            <v>50.000</v>
          </cell>
          <cell r="AS328" t="str">
            <v>112.000</v>
          </cell>
          <cell r="AT328" t="str">
            <v>118.000</v>
          </cell>
          <cell r="AU328" t="str">
            <v>147.730</v>
          </cell>
          <cell r="AV328" t="str">
            <v>153.260</v>
          </cell>
          <cell r="AW328" t="str">
            <v>Paper</v>
          </cell>
          <cell r="AX328" t="str">
            <v>1</v>
          </cell>
          <cell r="AY328" t="str">
            <v>7322541889320</v>
          </cell>
        </row>
        <row r="329">
          <cell r="C329">
            <v>257011</v>
          </cell>
          <cell r="D329">
            <v>257011</v>
          </cell>
          <cell r="E329">
            <v>19000</v>
          </cell>
          <cell r="F329" t="str">
            <v>Tork Constant Air Freshener Blossom</v>
          </cell>
          <cell r="G329" t="str">
            <v>Tork folyamatos adagolású illatosító A3 Virág illat</v>
          </cell>
          <cell r="H329" t="str">
            <v>1</v>
          </cell>
          <cell r="I329" t="str">
            <v>6</v>
          </cell>
          <cell r="J329" t="str">
            <v>6</v>
          </cell>
          <cell r="K329" t="str">
            <v>315</v>
          </cell>
          <cell r="L329" t="str">
            <v>DE05</v>
          </cell>
          <cell r="M329" t="str">
            <v>AE</v>
          </cell>
          <cell r="N329" t="str">
            <v>Tork</v>
          </cell>
          <cell r="O329" t="str">
            <v>Premium</v>
          </cell>
          <cell r="P329" t="str">
            <v>A3</v>
          </cell>
          <cell r="Q329" t="str">
            <v>white</v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 t="str">
            <v/>
          </cell>
          <cell r="X329" t="str">
            <v/>
          </cell>
          <cell r="Y329" t="str">
            <v/>
          </cell>
          <cell r="Z329" t="str">
            <v/>
          </cell>
          <cell r="AA329" t="str">
            <v/>
          </cell>
          <cell r="AB329" t="str">
            <v/>
          </cell>
          <cell r="AC329" t="str">
            <v/>
          </cell>
          <cell r="AD329" t="str">
            <v/>
          </cell>
          <cell r="AE329" t="str">
            <v/>
          </cell>
          <cell r="AF329" t="str">
            <v/>
          </cell>
          <cell r="AG329" t="str">
            <v/>
          </cell>
          <cell r="AH329" t="str">
            <v/>
          </cell>
          <cell r="AI329" t="str">
            <v/>
          </cell>
          <cell r="AJ329" t="str">
            <v/>
          </cell>
          <cell r="AK329" t="str">
            <v>Air Freshener</v>
          </cell>
          <cell r="AL329" t="str">
            <v>32.0</v>
          </cell>
          <cell r="AM329" t="str">
            <v/>
          </cell>
          <cell r="AN329" t="str">
            <v/>
          </cell>
          <cell r="AO329" t="str">
            <v/>
          </cell>
          <cell r="AP329" t="str">
            <v/>
          </cell>
          <cell r="AQ329" t="str">
            <v>7322541889337</v>
          </cell>
          <cell r="AR329" t="str">
            <v>50.000</v>
          </cell>
          <cell r="AS329" t="str">
            <v>112.000</v>
          </cell>
          <cell r="AT329" t="str">
            <v>118.000</v>
          </cell>
          <cell r="AU329" t="str">
            <v>147.730</v>
          </cell>
          <cell r="AV329" t="str">
            <v>153.260</v>
          </cell>
          <cell r="AW329" t="str">
            <v>Paper</v>
          </cell>
          <cell r="AX329" t="str">
            <v>1</v>
          </cell>
          <cell r="AY329" t="str">
            <v>7322541889344</v>
          </cell>
        </row>
        <row r="330">
          <cell r="C330">
            <v>257012</v>
          </cell>
          <cell r="D330">
            <v>257012</v>
          </cell>
          <cell r="E330">
            <v>19000</v>
          </cell>
          <cell r="F330" t="str">
            <v>Tork Constant Air Freshener Neutralizer</v>
          </cell>
          <cell r="G330" t="str">
            <v>Tork folyamatos adagolású illatosító A3 Szagsemlegesítő</v>
          </cell>
          <cell r="H330" t="str">
            <v>1</v>
          </cell>
          <cell r="I330" t="str">
            <v>6</v>
          </cell>
          <cell r="J330" t="str">
            <v>6</v>
          </cell>
          <cell r="K330" t="str">
            <v>315</v>
          </cell>
          <cell r="L330" t="str">
            <v>DE05</v>
          </cell>
          <cell r="M330" t="str">
            <v>AE</v>
          </cell>
          <cell r="N330" t="str">
            <v>Tork</v>
          </cell>
          <cell r="O330" t="str">
            <v>Premium</v>
          </cell>
          <cell r="P330" t="str">
            <v>A3</v>
          </cell>
          <cell r="Q330" t="str">
            <v>white</v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 t="str">
            <v/>
          </cell>
          <cell r="X330" t="str">
            <v/>
          </cell>
          <cell r="Y330" t="str">
            <v/>
          </cell>
          <cell r="Z330" t="str">
            <v/>
          </cell>
          <cell r="AA330" t="str">
            <v/>
          </cell>
          <cell r="AB330" t="str">
            <v/>
          </cell>
          <cell r="AC330" t="str">
            <v/>
          </cell>
          <cell r="AD330" t="str">
            <v/>
          </cell>
          <cell r="AE330" t="str">
            <v/>
          </cell>
          <cell r="AF330" t="str">
            <v/>
          </cell>
          <cell r="AG330" t="str">
            <v/>
          </cell>
          <cell r="AH330" t="str">
            <v/>
          </cell>
          <cell r="AI330" t="str">
            <v/>
          </cell>
          <cell r="AJ330" t="str">
            <v/>
          </cell>
          <cell r="AK330" t="str">
            <v>Air Freshener</v>
          </cell>
          <cell r="AL330" t="str">
            <v>32.0</v>
          </cell>
          <cell r="AM330" t="str">
            <v/>
          </cell>
          <cell r="AN330" t="str">
            <v/>
          </cell>
          <cell r="AO330" t="str">
            <v/>
          </cell>
          <cell r="AP330" t="str">
            <v/>
          </cell>
          <cell r="AQ330" t="str">
            <v>7322541889351</v>
          </cell>
          <cell r="AR330" t="str">
            <v>50.000</v>
          </cell>
          <cell r="AS330" t="str">
            <v>112.000</v>
          </cell>
          <cell r="AT330" t="str">
            <v>118.000</v>
          </cell>
          <cell r="AU330" t="str">
            <v>147.730</v>
          </cell>
          <cell r="AV330" t="str">
            <v>153.260</v>
          </cell>
          <cell r="AW330" t="str">
            <v>Paper</v>
          </cell>
          <cell r="AX330" t="str">
            <v>1</v>
          </cell>
          <cell r="AY330" t="str">
            <v>7322541889368</v>
          </cell>
        </row>
        <row r="331">
          <cell r="C331">
            <v>257013</v>
          </cell>
          <cell r="D331">
            <v>257013</v>
          </cell>
          <cell r="E331">
            <v>19000</v>
          </cell>
          <cell r="F331" t="str">
            <v>Tork Constant Air Freshener Mixed Pack</v>
          </cell>
          <cell r="G331" t="str">
            <v>Tork folyamatos adagolású illatosító A3 Vegyes illat</v>
          </cell>
          <cell r="H331" t="str">
            <v>1</v>
          </cell>
          <cell r="I331" t="str">
            <v>6</v>
          </cell>
          <cell r="J331" t="str">
            <v>6</v>
          </cell>
          <cell r="K331" t="str">
            <v>315</v>
          </cell>
          <cell r="L331" t="str">
            <v>DE05</v>
          </cell>
          <cell r="M331" t="str">
            <v>AE</v>
          </cell>
          <cell r="N331" t="str">
            <v>Tork</v>
          </cell>
          <cell r="O331" t="str">
            <v>Premium</v>
          </cell>
          <cell r="P331" t="str">
            <v>A3</v>
          </cell>
          <cell r="Q331" t="str">
            <v>white</v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 t="str">
            <v/>
          </cell>
          <cell r="X331" t="str">
            <v/>
          </cell>
          <cell r="Y331" t="str">
            <v/>
          </cell>
          <cell r="Z331" t="str">
            <v/>
          </cell>
          <cell r="AA331" t="str">
            <v/>
          </cell>
          <cell r="AB331" t="str">
            <v/>
          </cell>
          <cell r="AC331" t="str">
            <v/>
          </cell>
          <cell r="AD331" t="str">
            <v/>
          </cell>
          <cell r="AE331" t="str">
            <v/>
          </cell>
          <cell r="AF331" t="str">
            <v/>
          </cell>
          <cell r="AG331" t="str">
            <v/>
          </cell>
          <cell r="AH331" t="str">
            <v/>
          </cell>
          <cell r="AI331" t="str">
            <v/>
          </cell>
          <cell r="AJ331" t="str">
            <v/>
          </cell>
          <cell r="AK331" t="str">
            <v>Air Freshener</v>
          </cell>
          <cell r="AL331" t="str">
            <v>32.0</v>
          </cell>
          <cell r="AM331" t="str">
            <v/>
          </cell>
          <cell r="AN331" t="str">
            <v/>
          </cell>
          <cell r="AO331" t="str">
            <v/>
          </cell>
          <cell r="AP331" t="str">
            <v/>
          </cell>
          <cell r="AQ331" t="str">
            <v>7322541888873</v>
          </cell>
          <cell r="AR331" t="str">
            <v>50.000</v>
          </cell>
          <cell r="AS331" t="str">
            <v>112.000</v>
          </cell>
          <cell r="AT331" t="str">
            <v>118.000</v>
          </cell>
          <cell r="AU331" t="str">
            <v>147.730</v>
          </cell>
          <cell r="AV331" t="str">
            <v>153.260</v>
          </cell>
          <cell r="AW331" t="str">
            <v>Paper</v>
          </cell>
          <cell r="AX331" t="str">
            <v>1</v>
          </cell>
          <cell r="AY331" t="str">
            <v>7322541888880</v>
          </cell>
        </row>
        <row r="332">
          <cell r="C332">
            <v>204040</v>
          </cell>
          <cell r="D332">
            <v>204040</v>
          </cell>
          <cell r="E332">
            <v>19680</v>
          </cell>
          <cell r="F332" t="str">
            <v>Tork Bin Liner 5L</v>
          </cell>
          <cell r="G332" t="str">
            <v>Tork hulladékgyűjtő zsák, 5 literes</v>
          </cell>
          <cell r="H332" t="str">
            <v>50</v>
          </cell>
          <cell r="I332" t="str">
            <v>20</v>
          </cell>
          <cell r="J332" t="str">
            <v>1000</v>
          </cell>
          <cell r="K332" t="str">
            <v>64</v>
          </cell>
          <cell r="L332" t="str">
            <v>SE01</v>
          </cell>
          <cell r="M332" t="str">
            <v>FI</v>
          </cell>
          <cell r="N332" t="str">
            <v>Tork</v>
          </cell>
          <cell r="O332" t="str">
            <v>Advanced</v>
          </cell>
          <cell r="P332" t="str">
            <v>B3</v>
          </cell>
          <cell r="Q332" t="str">
            <v>black</v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 t="str">
            <v/>
          </cell>
          <cell r="X332" t="str">
            <v/>
          </cell>
          <cell r="Y332" t="str">
            <v/>
          </cell>
          <cell r="Z332" t="str">
            <v/>
          </cell>
          <cell r="AA332" t="str">
            <v/>
          </cell>
          <cell r="AB332" t="str">
            <v/>
          </cell>
          <cell r="AC332" t="str">
            <v/>
          </cell>
          <cell r="AD332" t="str">
            <v/>
          </cell>
          <cell r="AE332" t="str">
            <v/>
          </cell>
          <cell r="AF332" t="str">
            <v/>
          </cell>
          <cell r="AG332" t="str">
            <v/>
          </cell>
          <cell r="AH332" t="str">
            <v/>
          </cell>
          <cell r="AI332" t="str">
            <v/>
          </cell>
          <cell r="AJ332" t="str">
            <v/>
          </cell>
          <cell r="AK332" t="str">
            <v/>
          </cell>
          <cell r="AL332" t="str">
            <v/>
          </cell>
          <cell r="AM332" t="str">
            <v/>
          </cell>
          <cell r="AN332" t="str">
            <v/>
          </cell>
          <cell r="AO332" t="str">
            <v/>
          </cell>
          <cell r="AP332" t="str">
            <v/>
          </cell>
          <cell r="AQ332" t="str">
            <v>7310791265674</v>
          </cell>
          <cell r="AR332" t="str">
            <v>60.000</v>
          </cell>
          <cell r="AS332" t="str">
            <v>180.000</v>
          </cell>
          <cell r="AT332" t="str">
            <v>60.000</v>
          </cell>
          <cell r="AU332" t="str">
            <v>312.750</v>
          </cell>
          <cell r="AV332" t="str">
            <v>312.750</v>
          </cell>
          <cell r="AW332" t="str">
            <v>none</v>
          </cell>
          <cell r="AX332" t="str">
            <v>50</v>
          </cell>
          <cell r="AY332" t="str">
            <v>7310791265681</v>
          </cell>
        </row>
        <row r="333">
          <cell r="C333">
            <v>204020</v>
          </cell>
          <cell r="D333">
            <v>204020</v>
          </cell>
          <cell r="E333">
            <v>23420</v>
          </cell>
          <cell r="F333" t="str">
            <v>Tork Bin Liner 20L</v>
          </cell>
          <cell r="G333" t="str">
            <v>Tork hulladékgyűjtő zsák, 20 literes</v>
          </cell>
          <cell r="H333" t="str">
            <v>100</v>
          </cell>
          <cell r="I333" t="str">
            <v>10</v>
          </cell>
          <cell r="J333" t="str">
            <v>1000</v>
          </cell>
          <cell r="K333" t="str">
            <v>56</v>
          </cell>
          <cell r="L333" t="str">
            <v>SE01</v>
          </cell>
          <cell r="M333" t="str">
            <v>SE</v>
          </cell>
          <cell r="N333" t="str">
            <v>Tork</v>
          </cell>
          <cell r="O333" t="str">
            <v>Advanced</v>
          </cell>
          <cell r="P333" t="str">
            <v>B2</v>
          </cell>
          <cell r="Q333" t="str">
            <v>white</v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 t="str">
            <v/>
          </cell>
          <cell r="X333" t="str">
            <v/>
          </cell>
          <cell r="Y333" t="str">
            <v/>
          </cell>
          <cell r="Z333" t="str">
            <v/>
          </cell>
          <cell r="AA333" t="str">
            <v/>
          </cell>
          <cell r="AB333" t="str">
            <v/>
          </cell>
          <cell r="AC333" t="str">
            <v/>
          </cell>
          <cell r="AD333" t="str">
            <v/>
          </cell>
          <cell r="AE333" t="str">
            <v/>
          </cell>
          <cell r="AF333" t="str">
            <v/>
          </cell>
          <cell r="AG333" t="str">
            <v/>
          </cell>
          <cell r="AH333" t="str">
            <v/>
          </cell>
          <cell r="AI333" t="str">
            <v/>
          </cell>
          <cell r="AJ333" t="str">
            <v/>
          </cell>
          <cell r="AK333" t="str">
            <v/>
          </cell>
          <cell r="AL333" t="str">
            <v/>
          </cell>
          <cell r="AM333" t="str">
            <v/>
          </cell>
          <cell r="AN333" t="str">
            <v/>
          </cell>
          <cell r="AO333" t="str">
            <v/>
          </cell>
          <cell r="AP333" t="str">
            <v/>
          </cell>
          <cell r="AQ333" t="str">
            <v>7322540070538</v>
          </cell>
          <cell r="AR333" t="str">
            <v>80.000</v>
          </cell>
          <cell r="AS333" t="str">
            <v>310.000</v>
          </cell>
          <cell r="AT333" t="str">
            <v>80.000</v>
          </cell>
          <cell r="AU333" t="str">
            <v>890.000</v>
          </cell>
          <cell r="AV333" t="str">
            <v>890.000</v>
          </cell>
          <cell r="AW333" t="str">
            <v>none</v>
          </cell>
          <cell r="AX333" t="str">
            <v>100</v>
          </cell>
          <cell r="AY333" t="str">
            <v>7310791071862</v>
          </cell>
        </row>
        <row r="334">
          <cell r="C334">
            <v>204041</v>
          </cell>
          <cell r="D334">
            <v>204041</v>
          </cell>
          <cell r="E334">
            <v>19840</v>
          </cell>
          <cell r="F334" t="str">
            <v>Tork Sanitary Towel Bags 1,4l</v>
          </cell>
          <cell r="G334" t="str">
            <v>Tork intim tasak gyűjtő</v>
          </cell>
          <cell r="H334" t="str">
            <v>25</v>
          </cell>
          <cell r="I334" t="str">
            <v>48</v>
          </cell>
          <cell r="J334" t="str">
            <v>1200</v>
          </cell>
          <cell r="K334" t="str">
            <v>144</v>
          </cell>
          <cell r="L334" t="str">
            <v>DE05</v>
          </cell>
          <cell r="M334" t="str">
            <v>CN</v>
          </cell>
          <cell r="N334" t="str">
            <v>Tork</v>
          </cell>
          <cell r="O334" t="str">
            <v/>
          </cell>
          <cell r="P334" t="str">
            <v>B5</v>
          </cell>
          <cell r="Q334" t="str">
            <v>white</v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 t="str">
            <v/>
          </cell>
          <cell r="X334" t="str">
            <v/>
          </cell>
          <cell r="Y334" t="str">
            <v/>
          </cell>
          <cell r="Z334" t="str">
            <v/>
          </cell>
          <cell r="AA334" t="str">
            <v/>
          </cell>
          <cell r="AB334" t="str">
            <v/>
          </cell>
          <cell r="AC334" t="str">
            <v/>
          </cell>
          <cell r="AD334" t="str">
            <v/>
          </cell>
          <cell r="AE334" t="str">
            <v/>
          </cell>
          <cell r="AF334" t="str">
            <v/>
          </cell>
          <cell r="AG334" t="str">
            <v/>
          </cell>
          <cell r="AH334" t="str">
            <v/>
          </cell>
          <cell r="AI334" t="str">
            <v/>
          </cell>
          <cell r="AJ334" t="str">
            <v/>
          </cell>
          <cell r="AK334" t="str">
            <v/>
          </cell>
          <cell r="AL334" t="str">
            <v/>
          </cell>
          <cell r="AM334" t="str">
            <v/>
          </cell>
          <cell r="AN334" t="str">
            <v/>
          </cell>
          <cell r="AO334" t="str">
            <v/>
          </cell>
          <cell r="AP334" t="str">
            <v/>
          </cell>
          <cell r="AQ334" t="str">
            <v>7322540502640</v>
          </cell>
          <cell r="AR334" t="str">
            <v>87.000</v>
          </cell>
          <cell r="AS334" t="str">
            <v>127.000</v>
          </cell>
          <cell r="AT334" t="str">
            <v>15.000</v>
          </cell>
          <cell r="AU334" t="str">
            <v>19.700</v>
          </cell>
          <cell r="AV334" t="str">
            <v>30.800</v>
          </cell>
          <cell r="AW334" t="str">
            <v>Inner Box</v>
          </cell>
          <cell r="AX334" t="str">
            <v>25</v>
          </cell>
          <cell r="AY334" t="str">
            <v>7322540502657</v>
          </cell>
        </row>
        <row r="335">
          <cell r="C335">
            <v>204060</v>
          </cell>
          <cell r="D335">
            <v>204060</v>
          </cell>
          <cell r="E335">
            <v>21290</v>
          </cell>
          <cell r="F335" t="str">
            <v>Tork Bin Liner 50L</v>
          </cell>
          <cell r="G335" t="str">
            <v>Tork hulladékgyűjtő zsák, 50 literes</v>
          </cell>
          <cell r="H335" t="str">
            <v>25</v>
          </cell>
          <cell r="I335" t="str">
            <v>10</v>
          </cell>
          <cell r="J335" t="str">
            <v>250</v>
          </cell>
          <cell r="K335" t="str">
            <v>56</v>
          </cell>
          <cell r="L335" t="str">
            <v>SE01</v>
          </cell>
          <cell r="M335" t="str">
            <v>SE</v>
          </cell>
          <cell r="N335" t="str">
            <v>Tork</v>
          </cell>
          <cell r="O335" t="str">
            <v>Advanced</v>
          </cell>
          <cell r="P335" t="str">
            <v>B1</v>
          </cell>
          <cell r="Q335" t="str">
            <v>Transparent</v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 t="str">
            <v/>
          </cell>
          <cell r="X335" t="str">
            <v/>
          </cell>
          <cell r="Y335" t="str">
            <v/>
          </cell>
          <cell r="Z335" t="str">
            <v/>
          </cell>
          <cell r="AA335" t="str">
            <v/>
          </cell>
          <cell r="AB335" t="str">
            <v/>
          </cell>
          <cell r="AC335" t="str">
            <v/>
          </cell>
          <cell r="AD335" t="str">
            <v/>
          </cell>
          <cell r="AE335" t="str">
            <v/>
          </cell>
          <cell r="AF335" t="str">
            <v/>
          </cell>
          <cell r="AG335" t="str">
            <v/>
          </cell>
          <cell r="AH335" t="str">
            <v/>
          </cell>
          <cell r="AI335" t="str">
            <v/>
          </cell>
          <cell r="AJ335" t="str">
            <v/>
          </cell>
          <cell r="AK335" t="str">
            <v/>
          </cell>
          <cell r="AL335" t="str">
            <v/>
          </cell>
          <cell r="AM335" t="str">
            <v/>
          </cell>
          <cell r="AN335" t="str">
            <v/>
          </cell>
          <cell r="AO335" t="str">
            <v/>
          </cell>
          <cell r="AP335" t="str">
            <v/>
          </cell>
          <cell r="AQ335" t="str">
            <v>7322540070545</v>
          </cell>
          <cell r="AR335" t="str">
            <v>70.000</v>
          </cell>
          <cell r="AS335" t="str">
            <v>360.000</v>
          </cell>
          <cell r="AT335" t="str">
            <v>70.000</v>
          </cell>
          <cell r="AU335" t="str">
            <v>640.000</v>
          </cell>
          <cell r="AV335" t="str">
            <v>670.000</v>
          </cell>
          <cell r="AW335" t="str">
            <v>none</v>
          </cell>
          <cell r="AX335" t="str">
            <v>25</v>
          </cell>
          <cell r="AY335" t="str">
            <v>7310791080932</v>
          </cell>
        </row>
        <row r="336">
          <cell r="C336">
            <v>193611</v>
          </cell>
          <cell r="D336">
            <v>193611</v>
          </cell>
          <cell r="E336">
            <v>10650</v>
          </cell>
          <cell r="F336" t="str">
            <v>Tork Surface Disinfecting Spray 500ml x6</v>
          </cell>
          <cell r="G336" t="str">
            <v>Tork felületfertőtlenítő spray</v>
          </cell>
          <cell r="H336" t="str">
            <v>1</v>
          </cell>
          <cell r="I336" t="str">
            <v>6</v>
          </cell>
          <cell r="J336" t="str">
            <v>6</v>
          </cell>
          <cell r="K336" t="str">
            <v>115</v>
          </cell>
          <cell r="L336" t="str">
            <v>DE05</v>
          </cell>
          <cell r="M336" t="str">
            <v>FR</v>
          </cell>
          <cell r="N336" t="str">
            <v>Tork</v>
          </cell>
          <cell r="O336" t="str">
            <v>Premium</v>
          </cell>
          <cell r="P336" t="str">
            <v>NA</v>
          </cell>
          <cell r="Q336" t="str">
            <v>Transparent</v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 t="str">
            <v/>
          </cell>
          <cell r="X336" t="str">
            <v/>
          </cell>
          <cell r="Y336" t="str">
            <v/>
          </cell>
          <cell r="Z336" t="str">
            <v/>
          </cell>
          <cell r="AA336" t="str">
            <v/>
          </cell>
          <cell r="AB336" t="str">
            <v/>
          </cell>
          <cell r="AC336" t="str">
            <v/>
          </cell>
          <cell r="AD336" t="str">
            <v/>
          </cell>
          <cell r="AE336" t="str">
            <v/>
          </cell>
          <cell r="AF336" t="str">
            <v/>
          </cell>
          <cell r="AG336" t="str">
            <v/>
          </cell>
          <cell r="AH336" t="str">
            <v/>
          </cell>
          <cell r="AI336" t="str">
            <v/>
          </cell>
          <cell r="AJ336" t="str">
            <v/>
          </cell>
          <cell r="AK336" t="str">
            <v>Biocide</v>
          </cell>
          <cell r="AL336" t="str">
            <v>500.0</v>
          </cell>
          <cell r="AM336" t="str">
            <v/>
          </cell>
          <cell r="AN336" t="str">
            <v/>
          </cell>
          <cell r="AO336" t="str">
            <v/>
          </cell>
          <cell r="AP336" t="str">
            <v/>
          </cell>
          <cell r="AQ336" t="str">
            <v>7322541438450</v>
          </cell>
          <cell r="AR336" t="str">
            <v>68.000</v>
          </cell>
          <cell r="AS336" t="str">
            <v>68.000</v>
          </cell>
          <cell r="AT336" t="str">
            <v>184.000</v>
          </cell>
          <cell r="AU336" t="str">
            <v>500.000</v>
          </cell>
          <cell r="AV336" t="str">
            <v>561.350</v>
          </cell>
          <cell r="AW336" t="str">
            <v>Plastic bottle</v>
          </cell>
          <cell r="AX336" t="str">
            <v>1</v>
          </cell>
          <cell r="AY336" t="str">
            <v>7322541438467</v>
          </cell>
        </row>
        <row r="337">
          <cell r="C337">
            <v>655100</v>
          </cell>
          <cell r="D337">
            <v>655100</v>
          </cell>
          <cell r="E337">
            <v>15460</v>
          </cell>
          <cell r="F337" t="str">
            <v>Tork Small Pack Dispenser white</v>
          </cell>
          <cell r="G337" t="str">
            <v>Tork adagoló kis csomaghoz</v>
          </cell>
          <cell r="H337" t="str">
            <v>1</v>
          </cell>
          <cell r="I337" t="str">
            <v>4</v>
          </cell>
          <cell r="J337" t="str">
            <v>4</v>
          </cell>
          <cell r="K337" t="str">
            <v>77</v>
          </cell>
          <cell r="L337" t="str">
            <v>DE05</v>
          </cell>
          <cell r="M337" t="str">
            <v>HU</v>
          </cell>
          <cell r="N337" t="str">
            <v>Tork</v>
          </cell>
          <cell r="O337" t="str">
            <v/>
          </cell>
          <cell r="P337" t="str">
            <v>W8</v>
          </cell>
          <cell r="Q337" t="str">
            <v>white</v>
          </cell>
          <cell r="R337" t="str">
            <v/>
          </cell>
          <cell r="S337" t="str">
            <v/>
          </cell>
          <cell r="T337" t="str">
            <v>21.4</v>
          </cell>
          <cell r="U337" t="str">
            <v>10.7</v>
          </cell>
          <cell r="V337" t="str">
            <v>14.6</v>
          </cell>
          <cell r="W337" t="str">
            <v/>
          </cell>
          <cell r="X337" t="str">
            <v/>
          </cell>
          <cell r="Y337" t="str">
            <v/>
          </cell>
          <cell r="Z337" t="str">
            <v/>
          </cell>
          <cell r="AA337" t="str">
            <v/>
          </cell>
          <cell r="AB337" t="str">
            <v>246.7</v>
          </cell>
          <cell r="AC337" t="str">
            <v/>
          </cell>
          <cell r="AD337" t="str">
            <v/>
          </cell>
          <cell r="AE337" t="str">
            <v/>
          </cell>
          <cell r="AF337" t="str">
            <v/>
          </cell>
          <cell r="AG337" t="str">
            <v>Plastic</v>
          </cell>
          <cell r="AH337" t="str">
            <v>146.000</v>
          </cell>
          <cell r="AI337" t="str">
            <v>107.000</v>
          </cell>
          <cell r="AJ337" t="str">
            <v>214.000</v>
          </cell>
          <cell r="AK337" t="str">
            <v/>
          </cell>
          <cell r="AL337" t="str">
            <v/>
          </cell>
          <cell r="AM337" t="str">
            <v/>
          </cell>
          <cell r="AN337" t="str">
            <v/>
          </cell>
          <cell r="AO337" t="str">
            <v/>
          </cell>
          <cell r="AP337" t="str">
            <v/>
          </cell>
          <cell r="AQ337" t="str">
            <v>7322540862447</v>
          </cell>
          <cell r="AR337" t="str">
            <v>109.000</v>
          </cell>
          <cell r="AS337" t="str">
            <v>216.000</v>
          </cell>
          <cell r="AT337" t="str">
            <v>148.000</v>
          </cell>
          <cell r="AU337" t="str">
            <v>246.700</v>
          </cell>
          <cell r="AV337" t="str">
            <v>263.500</v>
          </cell>
          <cell r="AW337" t="str">
            <v>Plastic</v>
          </cell>
          <cell r="AX337" t="str">
            <v>1</v>
          </cell>
          <cell r="AY337" t="str">
            <v>7322540862454</v>
          </cell>
        </row>
        <row r="338">
          <cell r="C338">
            <v>193602</v>
          </cell>
          <cell r="D338">
            <v>193602</v>
          </cell>
          <cell r="E338">
            <v>17740</v>
          </cell>
          <cell r="F338" t="str">
            <v>Tork Surface Disinfectant Wet Wipe 60/12</v>
          </cell>
          <cell r="G338" t="str">
            <v>Tork felületfertőtlenítő nedves tisztítókendő</v>
          </cell>
          <cell r="H338" t="str">
            <v>60</v>
          </cell>
          <cell r="I338" t="str">
            <v>12</v>
          </cell>
          <cell r="J338" t="str">
            <v>720</v>
          </cell>
          <cell r="K338" t="str">
            <v>84</v>
          </cell>
          <cell r="L338" t="str">
            <v>DE05</v>
          </cell>
          <cell r="M338" t="str">
            <v>PL</v>
          </cell>
          <cell r="N338" t="str">
            <v>Tork</v>
          </cell>
          <cell r="O338" t="str">
            <v>Premium</v>
          </cell>
          <cell r="P338" t="str">
            <v>W20</v>
          </cell>
          <cell r="Q338" t="str">
            <v>white</v>
          </cell>
          <cell r="R338" t="str">
            <v>86.0</v>
          </cell>
          <cell r="S338" t="str">
            <v>1.0</v>
          </cell>
          <cell r="T338" t="str">
            <v/>
          </cell>
          <cell r="U338" t="str">
            <v/>
          </cell>
          <cell r="V338" t="str">
            <v/>
          </cell>
          <cell r="W338" t="str">
            <v/>
          </cell>
          <cell r="X338" t="str">
            <v/>
          </cell>
          <cell r="Y338" t="str">
            <v/>
          </cell>
          <cell r="Z338" t="str">
            <v/>
          </cell>
          <cell r="AA338" t="str">
            <v/>
          </cell>
          <cell r="AB338" t="str">
            <v>6.117</v>
          </cell>
          <cell r="AC338" t="str">
            <v/>
          </cell>
          <cell r="AD338" t="str">
            <v>18.0</v>
          </cell>
          <cell r="AE338" t="str">
            <v>20.0</v>
          </cell>
          <cell r="AF338" t="str">
            <v>Interfold</v>
          </cell>
          <cell r="AG338" t="str">
            <v/>
          </cell>
          <cell r="AH338" t="str">
            <v/>
          </cell>
          <cell r="AI338" t="str">
            <v/>
          </cell>
          <cell r="AJ338" t="str">
            <v/>
          </cell>
          <cell r="AK338" t="str">
            <v/>
          </cell>
          <cell r="AL338" t="str">
            <v/>
          </cell>
          <cell r="AM338" t="str">
            <v/>
          </cell>
          <cell r="AN338" t="str">
            <v/>
          </cell>
          <cell r="AO338" t="str">
            <v/>
          </cell>
          <cell r="AP338" t="str">
            <v/>
          </cell>
          <cell r="AQ338" t="str">
            <v>7322541438306</v>
          </cell>
          <cell r="AR338" t="str">
            <v>95.000</v>
          </cell>
          <cell r="AS338" t="str">
            <v>205.000</v>
          </cell>
          <cell r="AT338" t="str">
            <v>60.000</v>
          </cell>
          <cell r="AU338" t="str">
            <v>367.000</v>
          </cell>
          <cell r="AV338" t="str">
            <v>382.000</v>
          </cell>
          <cell r="AW338" t="str">
            <v>Plastic</v>
          </cell>
          <cell r="AX338" t="str">
            <v>60</v>
          </cell>
          <cell r="AY338" t="str">
            <v>7322541438290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2064A-2128-4A3D-842D-357C9CFB35F2}">
  <dimension ref="A1:AN406"/>
  <sheetViews>
    <sheetView zoomScale="160" zoomScaleNormal="160" workbookViewId="0">
      <pane ySplit="3" topLeftCell="A4" activePane="bottomLeft" state="frozenSplit"/>
      <selection pane="bottomLeft" activeCell="A7" sqref="A7"/>
    </sheetView>
  </sheetViews>
  <sheetFormatPr defaultColWidth="7.85546875" defaultRowHeight="9.6" customHeight="1"/>
  <cols>
    <col min="1" max="1" width="7.85546875" style="21"/>
    <col min="2" max="2" width="14.85546875" style="71" customWidth="1"/>
    <col min="3" max="3" width="5.42578125" style="5" customWidth="1"/>
    <col min="4" max="4" width="9.28515625" style="19" bestFit="1" customWidth="1"/>
    <col min="5" max="5" width="14.42578125" style="19" customWidth="1"/>
    <col min="6" max="6" width="3.5703125" style="13" customWidth="1"/>
    <col min="7" max="7" width="6.42578125" style="69" customWidth="1"/>
    <col min="8" max="8" width="7" style="38" hidden="1" customWidth="1"/>
    <col min="9" max="9" width="3.85546875" style="25" customWidth="1"/>
    <col min="10" max="10" width="10.85546875" style="25" bestFit="1" customWidth="1"/>
    <col min="11" max="11" width="6.42578125" style="25" customWidth="1"/>
    <col min="12" max="12" width="6.42578125" style="6" customWidth="1"/>
    <col min="13" max="13" width="6.42578125" style="13" customWidth="1"/>
    <col min="14" max="14" width="3.42578125" style="40" hidden="1" customWidth="1"/>
    <col min="15" max="15" width="11.5703125" style="69" hidden="1" customWidth="1"/>
    <col min="16" max="16" width="6.42578125" style="69" hidden="1" customWidth="1"/>
    <col min="17" max="17" width="6.85546875" style="69" hidden="1" customWidth="1"/>
    <col min="18" max="18" width="10.140625" style="40" hidden="1" customWidth="1"/>
    <col min="19" max="19" width="1" style="40" hidden="1" customWidth="1"/>
    <col min="20" max="20" width="5.85546875" style="70" customWidth="1"/>
    <col min="21" max="21" width="4.5703125" style="6" hidden="1" customWidth="1"/>
    <col min="22" max="22" width="8.85546875" style="6" hidden="1" customWidth="1"/>
    <col min="23" max="23" width="14.140625" style="6" hidden="1" customWidth="1"/>
    <col min="24" max="24" width="11.42578125" style="6" hidden="1" customWidth="1"/>
    <col min="25" max="25" width="4.85546875" style="6" hidden="1" customWidth="1"/>
    <col min="26" max="26" width="2.5703125" style="6" hidden="1" customWidth="1"/>
    <col min="27" max="27" width="7.85546875" style="25"/>
    <col min="28" max="28" width="7.85546875" style="97"/>
    <col min="29" max="29" width="9.42578125" style="91" customWidth="1"/>
    <col min="30" max="16384" width="7.85546875" style="25"/>
  </cols>
  <sheetData>
    <row r="1" spans="1:30" ht="24.75">
      <c r="B1" s="71" t="s">
        <v>0</v>
      </c>
      <c r="C1" s="6" t="s">
        <v>1</v>
      </c>
      <c r="D1" s="6"/>
      <c r="E1" s="20" t="s">
        <v>699</v>
      </c>
      <c r="F1" s="1"/>
      <c r="G1" s="22"/>
      <c r="H1" s="23"/>
      <c r="I1" s="21"/>
      <c r="J1" s="21"/>
      <c r="K1" s="21"/>
      <c r="L1" s="14"/>
      <c r="M1" s="1"/>
      <c r="N1" s="1"/>
      <c r="O1" s="22"/>
      <c r="P1" s="22"/>
      <c r="Q1" s="22"/>
      <c r="R1" s="1"/>
      <c r="S1" s="1"/>
      <c r="T1" s="24"/>
      <c r="U1" s="1"/>
      <c r="V1" s="1"/>
      <c r="W1" s="1"/>
      <c r="X1" s="1"/>
      <c r="Y1" s="1"/>
      <c r="Z1" s="1"/>
    </row>
    <row r="2" spans="1:30" s="28" customFormat="1" ht="18.95" customHeight="1">
      <c r="A2" s="95"/>
      <c r="B2" s="72" t="s">
        <v>2</v>
      </c>
      <c r="C2" s="2" t="s">
        <v>3</v>
      </c>
      <c r="D2" s="2"/>
      <c r="E2" s="2" t="s">
        <v>4</v>
      </c>
      <c r="F2" s="2" t="s">
        <v>5</v>
      </c>
      <c r="G2" s="26" t="s">
        <v>6</v>
      </c>
      <c r="H2" s="26" t="s">
        <v>7</v>
      </c>
      <c r="I2" s="26" t="s">
        <v>713</v>
      </c>
      <c r="J2" s="26" t="s">
        <v>715</v>
      </c>
      <c r="K2" s="84"/>
      <c r="L2" s="2" t="s">
        <v>8</v>
      </c>
      <c r="M2" s="2" t="s">
        <v>9</v>
      </c>
      <c r="N2" s="2" t="s">
        <v>10</v>
      </c>
      <c r="O2" s="15" t="s">
        <v>11</v>
      </c>
      <c r="P2" s="15" t="s">
        <v>12</v>
      </c>
      <c r="Q2" s="15" t="s">
        <v>13</v>
      </c>
      <c r="R2" s="2" t="s">
        <v>14</v>
      </c>
      <c r="S2" s="2" t="s">
        <v>15</v>
      </c>
      <c r="T2" s="27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2" t="s">
        <v>21</v>
      </c>
      <c r="Z2" s="2" t="s">
        <v>22</v>
      </c>
      <c r="AA2" s="84"/>
      <c r="AB2" s="92"/>
      <c r="AC2" s="92"/>
    </row>
    <row r="3" spans="1:30" s="31" customFormat="1" ht="24" customHeight="1">
      <c r="A3" s="83" t="s">
        <v>669</v>
      </c>
      <c r="B3" s="73" t="s">
        <v>2</v>
      </c>
      <c r="C3" s="3" t="s">
        <v>3</v>
      </c>
      <c r="D3" s="3" t="s">
        <v>1235</v>
      </c>
      <c r="E3" s="3" t="s">
        <v>4</v>
      </c>
      <c r="F3" s="3" t="s">
        <v>5</v>
      </c>
      <c r="G3" s="16" t="s">
        <v>6</v>
      </c>
      <c r="H3" s="16" t="s">
        <v>7</v>
      </c>
      <c r="I3" s="29" t="s">
        <v>713</v>
      </c>
      <c r="J3" s="29" t="s">
        <v>715</v>
      </c>
      <c r="K3" s="85" t="s">
        <v>674</v>
      </c>
      <c r="L3" s="3" t="s">
        <v>8</v>
      </c>
      <c r="M3" s="3" t="s">
        <v>9</v>
      </c>
      <c r="N3" s="30" t="s">
        <v>10</v>
      </c>
      <c r="O3" s="16" t="s">
        <v>11</v>
      </c>
      <c r="P3" s="16" t="s">
        <v>12</v>
      </c>
      <c r="Q3" s="16" t="s">
        <v>13</v>
      </c>
      <c r="R3" s="30" t="s">
        <v>14</v>
      </c>
      <c r="S3" s="30" t="s">
        <v>15</v>
      </c>
      <c r="T3" s="30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23</v>
      </c>
      <c r="Z3" s="3" t="s">
        <v>22</v>
      </c>
      <c r="AA3" s="30" t="s">
        <v>1236</v>
      </c>
      <c r="AB3" s="98" t="s">
        <v>1237</v>
      </c>
      <c r="AC3" s="93" t="s">
        <v>1238</v>
      </c>
    </row>
    <row r="4" spans="1:30" ht="9.6" customHeight="1">
      <c r="B4" s="74" t="s">
        <v>24</v>
      </c>
      <c r="C4" s="43"/>
      <c r="D4" s="33"/>
      <c r="E4" s="33"/>
      <c r="F4" s="4"/>
      <c r="G4" s="34"/>
      <c r="H4" s="35"/>
      <c r="I4" s="32"/>
      <c r="J4" s="32"/>
      <c r="K4" s="32"/>
      <c r="L4" s="7"/>
      <c r="M4" s="32"/>
      <c r="N4" s="36"/>
      <c r="O4" s="34"/>
      <c r="P4" s="34"/>
      <c r="Q4" s="34"/>
      <c r="R4" s="36"/>
      <c r="S4" s="36"/>
      <c r="T4" s="37"/>
      <c r="U4" s="37"/>
      <c r="V4" s="37"/>
      <c r="W4" s="37"/>
      <c r="X4" s="37"/>
      <c r="Y4" s="37"/>
      <c r="Z4" s="37"/>
      <c r="AA4" s="37"/>
      <c r="AB4" s="37"/>
      <c r="AC4" s="37"/>
    </row>
    <row r="5" spans="1:30" ht="9.6" customHeight="1">
      <c r="B5" s="75" t="s">
        <v>24</v>
      </c>
      <c r="C5" s="5">
        <v>460001</v>
      </c>
      <c r="D5" s="5"/>
      <c r="E5" s="19" t="s">
        <v>25</v>
      </c>
      <c r="F5" s="5" t="s">
        <v>26</v>
      </c>
      <c r="G5" s="6">
        <v>1</v>
      </c>
      <c r="H5" s="6">
        <v>40</v>
      </c>
      <c r="I5" s="6"/>
      <c r="J5" s="6" t="s">
        <v>28</v>
      </c>
      <c r="L5" s="6" t="s">
        <v>30</v>
      </c>
      <c r="M5" s="6" t="s">
        <v>27</v>
      </c>
      <c r="N5" s="39" t="s">
        <v>31</v>
      </c>
      <c r="O5" s="38" t="str">
        <f>VLOOKUP(C5,'[1]Katalógus 2024 SP'!$C:$AQ,41,0)</f>
        <v>7322540781984</v>
      </c>
      <c r="P5" s="38" t="str">
        <f>VLOOKUP(C5,'[1]Katalógus 2024 SP'!$C:$AY,49,0)</f>
        <v>7322540781984</v>
      </c>
      <c r="Q5" s="38">
        <v>73249000</v>
      </c>
      <c r="R5" s="38" t="s">
        <v>716</v>
      </c>
      <c r="S5" s="38" t="s">
        <v>717</v>
      </c>
      <c r="T5" s="39">
        <v>5.0469999999999997</v>
      </c>
      <c r="U5" s="40"/>
      <c r="V5" s="40"/>
      <c r="W5" s="40"/>
      <c r="X5" s="40"/>
      <c r="Y5" s="40"/>
      <c r="Z5" s="40"/>
      <c r="AA5" s="5" t="s">
        <v>29</v>
      </c>
      <c r="AB5" s="97">
        <v>124726</v>
      </c>
      <c r="AC5" s="94">
        <v>126428</v>
      </c>
      <c r="AD5" s="91"/>
    </row>
    <row r="6" spans="1:30" ht="9.6" customHeight="1">
      <c r="B6" s="75" t="s">
        <v>24</v>
      </c>
      <c r="C6" s="5">
        <v>551100</v>
      </c>
      <c r="D6" s="5" t="s">
        <v>1242</v>
      </c>
      <c r="E6" s="19" t="s">
        <v>25</v>
      </c>
      <c r="F6" s="5" t="s">
        <v>26</v>
      </c>
      <c r="G6" s="6">
        <v>1</v>
      </c>
      <c r="H6" s="6">
        <v>45</v>
      </c>
      <c r="I6" s="6" t="s">
        <v>714</v>
      </c>
      <c r="J6" s="6" t="s">
        <v>32</v>
      </c>
      <c r="L6" s="6" t="s">
        <v>33</v>
      </c>
      <c r="M6" s="6" t="s">
        <v>34</v>
      </c>
      <c r="N6" s="39" t="s">
        <v>31</v>
      </c>
      <c r="O6" s="38" t="str">
        <f>VLOOKUP(C6,'[1]Katalógus 2024 SP'!$C:$AQ,41,0)</f>
        <v>7322540348989</v>
      </c>
      <c r="P6" s="38" t="str">
        <f>VLOOKUP(C6,'[1]Katalógus 2024 SP'!$C:$AY,49,0)</f>
        <v>7322540348989</v>
      </c>
      <c r="Q6" s="38">
        <v>39249000</v>
      </c>
      <c r="R6" s="38" t="s">
        <v>718</v>
      </c>
      <c r="S6" s="38" t="s">
        <v>719</v>
      </c>
      <c r="T6" s="39">
        <v>4.3499999999999996</v>
      </c>
      <c r="U6" s="40"/>
      <c r="V6" s="40"/>
      <c r="W6" s="40"/>
      <c r="X6" s="40"/>
      <c r="Y6" s="40"/>
      <c r="Z6" s="40"/>
      <c r="AA6" s="5" t="s">
        <v>29</v>
      </c>
      <c r="AB6" s="97">
        <v>113015</v>
      </c>
      <c r="AC6" s="94">
        <v>114554</v>
      </c>
      <c r="AD6" s="91"/>
    </row>
    <row r="7" spans="1:30" ht="9.6" customHeight="1">
      <c r="B7" s="75" t="s">
        <v>24</v>
      </c>
      <c r="C7" s="5">
        <v>551108</v>
      </c>
      <c r="D7" s="5" t="s">
        <v>1243</v>
      </c>
      <c r="E7" s="19" t="s">
        <v>25</v>
      </c>
      <c r="F7" s="5" t="s">
        <v>26</v>
      </c>
      <c r="G7" s="6">
        <v>1</v>
      </c>
      <c r="H7" s="6">
        <v>45</v>
      </c>
      <c r="I7" s="6" t="s">
        <v>714</v>
      </c>
      <c r="J7" s="6" t="s">
        <v>32</v>
      </c>
      <c r="L7" s="6" t="s">
        <v>33</v>
      </c>
      <c r="M7" s="6" t="s">
        <v>35</v>
      </c>
      <c r="N7" s="39" t="s">
        <v>31</v>
      </c>
      <c r="O7" s="38" t="str">
        <f>VLOOKUP(C7,'[1]Katalógus 2024 SP'!$C:$AQ,41,0)</f>
        <v>7322540348996</v>
      </c>
      <c r="P7" s="38" t="str">
        <f>VLOOKUP(C7,'[1]Katalógus 2024 SP'!$C:$AY,49,0)</f>
        <v>7322540348996</v>
      </c>
      <c r="Q7" s="38">
        <v>39249000</v>
      </c>
      <c r="R7" s="38" t="s">
        <v>718</v>
      </c>
      <c r="S7" s="38" t="s">
        <v>719</v>
      </c>
      <c r="T7" s="39">
        <v>4.3499999999999996</v>
      </c>
      <c r="U7" s="40"/>
      <c r="V7" s="40"/>
      <c r="W7" s="40"/>
      <c r="X7" s="40"/>
      <c r="Y7" s="40"/>
      <c r="Z7" s="40"/>
      <c r="AA7" s="5" t="s">
        <v>29</v>
      </c>
      <c r="AB7" s="97">
        <v>113015</v>
      </c>
      <c r="AC7" s="94">
        <v>114554</v>
      </c>
      <c r="AD7" s="91"/>
    </row>
    <row r="8" spans="1:30" ht="9.6" customHeight="1">
      <c r="B8" s="75" t="s">
        <v>24</v>
      </c>
      <c r="C8" s="5">
        <v>551000</v>
      </c>
      <c r="D8" s="5" t="s">
        <v>1244</v>
      </c>
      <c r="E8" s="19" t="s">
        <v>36</v>
      </c>
      <c r="F8" s="5" t="s">
        <v>26</v>
      </c>
      <c r="G8" s="6">
        <v>1</v>
      </c>
      <c r="H8" s="6">
        <v>60</v>
      </c>
      <c r="I8" s="6" t="s">
        <v>714</v>
      </c>
      <c r="J8" s="6" t="s">
        <v>37</v>
      </c>
      <c r="L8" s="6" t="s">
        <v>33</v>
      </c>
      <c r="M8" s="6" t="s">
        <v>34</v>
      </c>
      <c r="N8" s="39" t="s">
        <v>31</v>
      </c>
      <c r="O8" s="38" t="str">
        <f>VLOOKUP(C8,'[1]Katalógus 2024 SP'!$C:$AQ,41,0)</f>
        <v>7322540348941</v>
      </c>
      <c r="P8" s="38" t="str">
        <f>VLOOKUP(C8,'[1]Katalógus 2024 SP'!$C:$AY,49,0)</f>
        <v>7322540348941</v>
      </c>
      <c r="Q8" s="38">
        <v>39249000</v>
      </c>
      <c r="R8" s="38" t="s">
        <v>720</v>
      </c>
      <c r="S8" s="38" t="s">
        <v>721</v>
      </c>
      <c r="T8" s="39">
        <v>3.5110000000000001</v>
      </c>
      <c r="U8" s="40"/>
      <c r="V8" s="40"/>
      <c r="W8" s="40"/>
      <c r="X8" s="40"/>
      <c r="Y8" s="40"/>
      <c r="Z8" s="40"/>
      <c r="AA8" s="5" t="s">
        <v>29</v>
      </c>
      <c r="AB8" s="97">
        <v>82035</v>
      </c>
      <c r="AC8" s="94">
        <v>83158</v>
      </c>
      <c r="AD8" s="91"/>
    </row>
    <row r="9" spans="1:30" ht="9.6" customHeight="1">
      <c r="B9" s="75" t="s">
        <v>24</v>
      </c>
      <c r="C9" s="5">
        <v>551008</v>
      </c>
      <c r="D9" s="5" t="s">
        <v>1245</v>
      </c>
      <c r="E9" s="19" t="s">
        <v>36</v>
      </c>
      <c r="F9" s="5" t="s">
        <v>26</v>
      </c>
      <c r="G9" s="6">
        <v>1</v>
      </c>
      <c r="H9" s="6">
        <v>60</v>
      </c>
      <c r="I9" s="6" t="s">
        <v>714</v>
      </c>
      <c r="J9" s="6" t="s">
        <v>37</v>
      </c>
      <c r="L9" s="6" t="s">
        <v>33</v>
      </c>
      <c r="M9" s="6" t="s">
        <v>35</v>
      </c>
      <c r="N9" s="39" t="s">
        <v>31</v>
      </c>
      <c r="O9" s="38" t="str">
        <f>VLOOKUP(C9,'[1]Katalógus 2024 SP'!$C:$AQ,41,0)</f>
        <v>7322540348958</v>
      </c>
      <c r="P9" s="38" t="str">
        <f>VLOOKUP(C9,'[1]Katalógus 2024 SP'!$C:$AY,49,0)</f>
        <v>7322540348958</v>
      </c>
      <c r="Q9" s="38">
        <v>39249000</v>
      </c>
      <c r="R9" s="38" t="s">
        <v>720</v>
      </c>
      <c r="S9" s="38" t="s">
        <v>722</v>
      </c>
      <c r="T9" s="39">
        <v>3.5950000000000002</v>
      </c>
      <c r="U9" s="40"/>
      <c r="V9" s="40"/>
      <c r="W9" s="40"/>
      <c r="X9" s="40"/>
      <c r="Y9" s="40"/>
      <c r="Z9" s="40"/>
      <c r="AA9" s="5" t="s">
        <v>29</v>
      </c>
      <c r="AB9" s="97">
        <v>82035</v>
      </c>
      <c r="AC9" s="94">
        <v>83159</v>
      </c>
      <c r="AD9" s="91"/>
    </row>
    <row r="10" spans="1:30" ht="9.6" customHeight="1">
      <c r="B10" s="75" t="s">
        <v>24</v>
      </c>
      <c r="C10" s="5">
        <v>205508</v>
      </c>
      <c r="D10" s="5" t="s">
        <v>1246</v>
      </c>
      <c r="E10" s="19" t="s">
        <v>38</v>
      </c>
      <c r="F10" s="5" t="s">
        <v>26</v>
      </c>
      <c r="G10" s="6">
        <v>20</v>
      </c>
      <c r="H10" s="6">
        <v>18</v>
      </c>
      <c r="I10" s="6" t="s">
        <v>714</v>
      </c>
      <c r="J10" s="6" t="s">
        <v>39</v>
      </c>
      <c r="L10" s="6" t="s">
        <v>33</v>
      </c>
      <c r="M10" s="6" t="s">
        <v>35</v>
      </c>
      <c r="N10" s="39" t="s">
        <v>31</v>
      </c>
      <c r="O10" s="38" t="str">
        <f>VLOOKUP(C10,'[1]Katalógus 2024 SP'!$C:$AQ,41,0)</f>
        <v>7322540772227</v>
      </c>
      <c r="P10" s="38" t="str">
        <f>VLOOKUP(C10,'[1]Katalógus 2024 SP'!$C:$AY,49,0)</f>
        <v>7322540772241</v>
      </c>
      <c r="Q10" s="38">
        <v>85044082</v>
      </c>
      <c r="R10" s="38" t="s">
        <v>723</v>
      </c>
      <c r="S10" s="38" t="s">
        <v>724</v>
      </c>
      <c r="T10" s="39">
        <v>8.31</v>
      </c>
      <c r="U10" s="40"/>
      <c r="V10" s="40"/>
      <c r="W10" s="40"/>
      <c r="X10" s="40"/>
      <c r="Y10" s="40"/>
      <c r="Z10" s="40"/>
      <c r="AA10" s="5" t="s">
        <v>29</v>
      </c>
      <c r="AB10" s="97">
        <v>45864</v>
      </c>
      <c r="AC10" s="94">
        <v>46593</v>
      </c>
      <c r="AD10" s="91"/>
    </row>
    <row r="11" spans="1:30" ht="9.6" customHeight="1">
      <c r="B11" s="75" t="s">
        <v>24</v>
      </c>
      <c r="C11" s="5">
        <v>120016</v>
      </c>
      <c r="D11" s="5" t="s">
        <v>1247</v>
      </c>
      <c r="E11" s="19" t="s">
        <v>40</v>
      </c>
      <c r="F11" s="5" t="s">
        <v>26</v>
      </c>
      <c r="G11" s="6">
        <v>6</v>
      </c>
      <c r="H11" s="6">
        <v>28</v>
      </c>
      <c r="I11" s="6">
        <v>2</v>
      </c>
      <c r="J11" s="6" t="s">
        <v>41</v>
      </c>
      <c r="K11" s="5" t="s">
        <v>42</v>
      </c>
      <c r="L11" s="6" t="s">
        <v>44</v>
      </c>
      <c r="M11" s="6" t="s">
        <v>34</v>
      </c>
      <c r="N11" s="39" t="s">
        <v>31</v>
      </c>
      <c r="O11" s="38" t="str">
        <f>VLOOKUP(C11,'[1]Katalógus 2024 SP'!$C:$AQ,41,0)</f>
        <v>7322540832563</v>
      </c>
      <c r="P11" s="38" t="str">
        <f>VLOOKUP(C11,'[1]Katalógus 2024 SP'!$C:$AY,49,0)</f>
        <v>7322540832570</v>
      </c>
      <c r="Q11" s="38">
        <v>48182091</v>
      </c>
      <c r="R11" s="38" t="s">
        <v>725</v>
      </c>
      <c r="S11" s="38" t="s">
        <v>726</v>
      </c>
      <c r="T11" s="39">
        <v>7.01</v>
      </c>
      <c r="U11" s="6" t="s">
        <v>45</v>
      </c>
      <c r="V11" s="6" t="s">
        <v>45</v>
      </c>
      <c r="W11" s="6" t="s">
        <v>45</v>
      </c>
      <c r="X11" s="6" t="s">
        <v>45</v>
      </c>
      <c r="Z11" s="6" t="s">
        <v>45</v>
      </c>
      <c r="AA11" s="5" t="s">
        <v>43</v>
      </c>
      <c r="AB11" s="97">
        <v>27645</v>
      </c>
      <c r="AC11" s="94">
        <v>28117</v>
      </c>
      <c r="AD11" s="91"/>
    </row>
    <row r="12" spans="1:30" ht="9.6" customHeight="1">
      <c r="B12" s="75" t="s">
        <v>24</v>
      </c>
      <c r="C12" s="5">
        <v>290067</v>
      </c>
      <c r="D12" s="5" t="s">
        <v>1248</v>
      </c>
      <c r="E12" s="19" t="s">
        <v>40</v>
      </c>
      <c r="F12" s="5" t="s">
        <v>26</v>
      </c>
      <c r="G12" s="6">
        <v>6</v>
      </c>
      <c r="H12" s="6">
        <v>28</v>
      </c>
      <c r="I12" s="6">
        <v>2</v>
      </c>
      <c r="J12" s="6" t="s">
        <v>41</v>
      </c>
      <c r="K12" s="5" t="s">
        <v>46</v>
      </c>
      <c r="L12" s="6" t="s">
        <v>47</v>
      </c>
      <c r="M12" s="6" t="s">
        <v>34</v>
      </c>
      <c r="N12" s="39" t="s">
        <v>31</v>
      </c>
      <c r="O12" s="38" t="str">
        <f>VLOOKUP(C12,'[1]Katalógus 2024 SP'!$C:$AQ,41,0)</f>
        <v>7322540138597</v>
      </c>
      <c r="P12" s="38" t="str">
        <f>VLOOKUP(C12,'[1]Katalógus 2024 SP'!$C:$AY,49,0)</f>
        <v>7322540138719</v>
      </c>
      <c r="Q12" s="38">
        <v>48182091</v>
      </c>
      <c r="R12" s="38" t="s">
        <v>727</v>
      </c>
      <c r="S12" s="38" t="s">
        <v>728</v>
      </c>
      <c r="T12" s="39">
        <v>8.532</v>
      </c>
      <c r="V12" s="6" t="s">
        <v>45</v>
      </c>
      <c r="W12" s="6" t="s">
        <v>45</v>
      </c>
      <c r="X12" s="6" t="s">
        <v>45</v>
      </c>
      <c r="Z12" s="6" t="s">
        <v>45</v>
      </c>
      <c r="AA12" s="5" t="s">
        <v>43</v>
      </c>
      <c r="AB12" s="97">
        <v>20584</v>
      </c>
      <c r="AC12" s="94">
        <v>20988</v>
      </c>
      <c r="AD12" s="91"/>
    </row>
    <row r="13" spans="1:30" ht="9.6" customHeight="1">
      <c r="B13" s="75" t="s">
        <v>24</v>
      </c>
      <c r="C13" s="5">
        <v>290068</v>
      </c>
      <c r="D13" s="5" t="s">
        <v>1249</v>
      </c>
      <c r="E13" s="19" t="s">
        <v>48</v>
      </c>
      <c r="F13" s="5" t="s">
        <v>26</v>
      </c>
      <c r="G13" s="6">
        <v>6</v>
      </c>
      <c r="H13" s="6">
        <v>28</v>
      </c>
      <c r="I13" s="6">
        <v>2</v>
      </c>
      <c r="J13" s="6" t="s">
        <v>41</v>
      </c>
      <c r="K13" s="5" t="s">
        <v>46</v>
      </c>
      <c r="L13" s="6" t="s">
        <v>47</v>
      </c>
      <c r="M13" s="6" t="s">
        <v>49</v>
      </c>
      <c r="N13" s="39" t="s">
        <v>31</v>
      </c>
      <c r="O13" s="38" t="str">
        <f>VLOOKUP(C13,'[1]Katalógus 2024 SP'!$C:$AQ,41,0)</f>
        <v>7322540122916</v>
      </c>
      <c r="P13" s="38" t="str">
        <f>VLOOKUP(C13,'[1]Katalógus 2024 SP'!$C:$AY,49,0)</f>
        <v>7322540122923</v>
      </c>
      <c r="Q13" s="38">
        <v>48182091</v>
      </c>
      <c r="R13" s="38" t="s">
        <v>729</v>
      </c>
      <c r="S13" s="38" t="s">
        <v>730</v>
      </c>
      <c r="T13" s="39">
        <v>7.7539999999999996</v>
      </c>
      <c r="V13" s="6" t="s">
        <v>45</v>
      </c>
      <c r="W13" s="6" t="s">
        <v>45</v>
      </c>
      <c r="X13" s="6" t="s">
        <v>45</v>
      </c>
      <c r="Z13" s="6" t="s">
        <v>45</v>
      </c>
      <c r="AA13" s="5" t="s">
        <v>43</v>
      </c>
      <c r="AB13" s="97">
        <v>21461</v>
      </c>
      <c r="AC13" s="94">
        <v>21864</v>
      </c>
      <c r="AD13" s="91"/>
    </row>
    <row r="14" spans="1:30" ht="9.6" customHeight="1">
      <c r="A14" s="96" t="s">
        <v>670</v>
      </c>
      <c r="B14" s="75" t="s">
        <v>24</v>
      </c>
      <c r="C14" s="5">
        <v>290076</v>
      </c>
      <c r="D14" s="5"/>
      <c r="E14" s="19" t="s">
        <v>50</v>
      </c>
      <c r="F14" s="5" t="s">
        <v>26</v>
      </c>
      <c r="G14" s="38">
        <v>6</v>
      </c>
      <c r="H14" s="38">
        <v>28</v>
      </c>
      <c r="I14" s="6">
        <v>2</v>
      </c>
      <c r="J14" s="6" t="s">
        <v>41</v>
      </c>
      <c r="K14" s="5" t="s">
        <v>46</v>
      </c>
      <c r="L14" s="6" t="s">
        <v>47</v>
      </c>
      <c r="M14" s="6" t="s">
        <v>51</v>
      </c>
      <c r="N14" s="39" t="s">
        <v>31</v>
      </c>
      <c r="O14" s="38" t="str">
        <f>VLOOKUP(C14,'[1]Katalógus 2024 SP'!$C:$AQ,41,0)</f>
        <v>7310791195476</v>
      </c>
      <c r="P14" s="38" t="str">
        <f>VLOOKUP(C14,'[1]Katalógus 2024 SP'!$C:$AY,49,0)</f>
        <v>7310791195483</v>
      </c>
      <c r="Q14" s="38">
        <v>48182091</v>
      </c>
      <c r="R14" s="38" t="s">
        <v>731</v>
      </c>
      <c r="S14" s="38" t="s">
        <v>732</v>
      </c>
      <c r="T14" s="39">
        <v>8.9719999999999995</v>
      </c>
      <c r="V14" s="6" t="s">
        <v>45</v>
      </c>
      <c r="W14" s="6" t="s">
        <v>45</v>
      </c>
      <c r="X14" s="6" t="s">
        <v>45</v>
      </c>
      <c r="Z14" s="6" t="s">
        <v>45</v>
      </c>
      <c r="AA14" s="5" t="s">
        <v>43</v>
      </c>
      <c r="AB14" s="97">
        <v>20261</v>
      </c>
      <c r="AC14" s="94">
        <v>20668</v>
      </c>
      <c r="AD14" s="91"/>
    </row>
    <row r="15" spans="1:30" ht="9.6" customHeight="1">
      <c r="B15" s="75" t="s">
        <v>24</v>
      </c>
      <c r="C15" s="5">
        <v>120059</v>
      </c>
      <c r="D15" s="5" t="s">
        <v>1250</v>
      </c>
      <c r="E15" s="19" t="s">
        <v>52</v>
      </c>
      <c r="F15" s="5" t="s">
        <v>26</v>
      </c>
      <c r="G15" s="6">
        <v>6</v>
      </c>
      <c r="H15" s="6">
        <v>28</v>
      </c>
      <c r="I15" s="6">
        <v>1</v>
      </c>
      <c r="J15" s="6" t="s">
        <v>41</v>
      </c>
      <c r="K15" s="5" t="s">
        <v>53</v>
      </c>
      <c r="L15" s="6" t="s">
        <v>54</v>
      </c>
      <c r="M15" s="6" t="s">
        <v>34</v>
      </c>
      <c r="N15" s="39" t="s">
        <v>31</v>
      </c>
      <c r="O15" s="38" t="str">
        <f>VLOOKUP(C15,'[1]Katalógus 2024 SP'!$C:$AQ,41,0)</f>
        <v>7322540918885</v>
      </c>
      <c r="P15" s="38" t="str">
        <f>VLOOKUP(C15,'[1]Katalógus 2024 SP'!$C:$AY,49,0)</f>
        <v>7322540918861</v>
      </c>
      <c r="Q15" s="38">
        <v>48182091</v>
      </c>
      <c r="R15" s="38" t="s">
        <v>733</v>
      </c>
      <c r="S15" s="38" t="s">
        <v>734</v>
      </c>
      <c r="T15" s="39">
        <v>11.773999999999999</v>
      </c>
      <c r="V15" s="6" t="s">
        <v>45</v>
      </c>
      <c r="W15" s="6" t="s">
        <v>45</v>
      </c>
      <c r="X15" s="6" t="s">
        <v>45</v>
      </c>
      <c r="Z15" s="6" t="s">
        <v>45</v>
      </c>
      <c r="AA15" s="5" t="s">
        <v>43</v>
      </c>
      <c r="AB15" s="97">
        <v>26657</v>
      </c>
      <c r="AC15" s="94">
        <v>27192</v>
      </c>
      <c r="AD15" s="91"/>
    </row>
    <row r="16" spans="1:30" ht="9.6" customHeight="1">
      <c r="A16" s="96" t="s">
        <v>671</v>
      </c>
      <c r="B16" s="75" t="s">
        <v>24</v>
      </c>
      <c r="C16" s="5">
        <v>290099</v>
      </c>
      <c r="D16" s="5" t="s">
        <v>1251</v>
      </c>
      <c r="E16" s="19" t="s">
        <v>40</v>
      </c>
      <c r="F16" s="5" t="s">
        <v>26</v>
      </c>
      <c r="G16" s="6">
        <v>6</v>
      </c>
      <c r="H16" s="6">
        <v>28</v>
      </c>
      <c r="I16" s="6">
        <v>2</v>
      </c>
      <c r="J16" s="6" t="s">
        <v>41</v>
      </c>
      <c r="K16" s="5" t="s">
        <v>46</v>
      </c>
      <c r="L16" s="6" t="s">
        <v>47</v>
      </c>
      <c r="M16" s="6" t="s">
        <v>85</v>
      </c>
      <c r="N16" s="39" t="s">
        <v>31</v>
      </c>
      <c r="O16" s="38" t="str">
        <f>VLOOKUP(C16,'[1]Katalógus 2024 SP'!$C:$AQ,41,0)</f>
        <v>7322541848747</v>
      </c>
      <c r="P16" s="38" t="str">
        <f>VLOOKUP(C16,'[1]Katalógus 2024 SP'!$C:$AY,49,0)</f>
        <v>7322541848754</v>
      </c>
      <c r="Q16" s="38">
        <v>48182091</v>
      </c>
      <c r="R16" s="38" t="s">
        <v>672</v>
      </c>
      <c r="S16" s="38" t="s">
        <v>673</v>
      </c>
      <c r="T16" s="39">
        <v>9.7289999999999992</v>
      </c>
      <c r="V16" s="6" t="s">
        <v>45</v>
      </c>
      <c r="W16" s="6" t="s">
        <v>45</v>
      </c>
      <c r="X16" s="6" t="s">
        <v>45</v>
      </c>
      <c r="Z16" s="6" t="s">
        <v>45</v>
      </c>
      <c r="AA16" s="5" t="s">
        <v>43</v>
      </c>
      <c r="AB16" s="97">
        <v>20503</v>
      </c>
      <c r="AC16" s="94">
        <v>20925</v>
      </c>
      <c r="AD16" s="91"/>
    </row>
    <row r="17" spans="1:30" ht="9.6" customHeight="1">
      <c r="A17" s="20"/>
      <c r="B17" s="74" t="s">
        <v>55</v>
      </c>
      <c r="C17" s="43"/>
      <c r="D17" s="33"/>
      <c r="E17" s="33"/>
      <c r="F17" s="4"/>
      <c r="G17" s="12"/>
      <c r="H17" s="35"/>
      <c r="I17" s="4"/>
      <c r="J17" s="4"/>
      <c r="K17" s="32"/>
      <c r="L17" s="7"/>
      <c r="M17" s="32"/>
      <c r="N17" s="36"/>
      <c r="O17" s="34"/>
      <c r="P17" s="34"/>
      <c r="Q17" s="34"/>
      <c r="R17" s="36"/>
      <c r="S17" s="36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91"/>
    </row>
    <row r="18" spans="1:30" ht="9.6" customHeight="1">
      <c r="A18" s="20"/>
      <c r="B18" s="75" t="s">
        <v>55</v>
      </c>
      <c r="C18" s="5">
        <v>460004</v>
      </c>
      <c r="D18" s="5" t="s">
        <v>1252</v>
      </c>
      <c r="E18" s="19" t="s">
        <v>56</v>
      </c>
      <c r="F18" s="5" t="s">
        <v>57</v>
      </c>
      <c r="G18" s="6">
        <v>1</v>
      </c>
      <c r="H18" s="6">
        <v>56</v>
      </c>
      <c r="I18" s="6" t="s">
        <v>714</v>
      </c>
      <c r="J18" s="6" t="s">
        <v>58</v>
      </c>
      <c r="L18" s="6" t="s">
        <v>59</v>
      </c>
      <c r="M18" s="6" t="s">
        <v>27</v>
      </c>
      <c r="N18" s="39" t="s">
        <v>31</v>
      </c>
      <c r="O18" s="38" t="str">
        <f>VLOOKUP(C18,'[1]Katalógus 2024 SP'!$C:$AQ,41,0)</f>
        <v>7322540782325</v>
      </c>
      <c r="P18" s="38" t="str">
        <f>VLOOKUP(C18,'[1]Katalógus 2024 SP'!$C:$AY,49,0)</f>
        <v>7322540782325</v>
      </c>
      <c r="Q18" s="38">
        <v>73249000</v>
      </c>
      <c r="R18" s="38" t="s">
        <v>735</v>
      </c>
      <c r="S18" s="38" t="s">
        <v>736</v>
      </c>
      <c r="T18" s="39">
        <v>2.7639999999999998</v>
      </c>
      <c r="U18" s="40"/>
      <c r="V18" s="40"/>
      <c r="W18" s="40"/>
      <c r="X18" s="40"/>
      <c r="Y18" s="40"/>
      <c r="Z18" s="40"/>
      <c r="AA18" s="5" t="s">
        <v>1241</v>
      </c>
      <c r="AB18" s="97">
        <v>47698</v>
      </c>
      <c r="AC18" s="94">
        <v>48362</v>
      </c>
      <c r="AD18" s="91"/>
    </row>
    <row r="19" spans="1:30" ht="9.6" customHeight="1">
      <c r="A19" s="20"/>
      <c r="B19" s="75" t="s">
        <v>55</v>
      </c>
      <c r="C19" s="5">
        <v>552000</v>
      </c>
      <c r="D19" s="5" t="s">
        <v>1253</v>
      </c>
      <c r="E19" s="19" t="s">
        <v>56</v>
      </c>
      <c r="F19" s="5" t="s">
        <v>57</v>
      </c>
      <c r="G19" s="6">
        <v>1</v>
      </c>
      <c r="H19" s="6">
        <v>100</v>
      </c>
      <c r="I19" s="6" t="s">
        <v>714</v>
      </c>
      <c r="J19" s="6" t="s">
        <v>60</v>
      </c>
      <c r="L19" s="6" t="s">
        <v>33</v>
      </c>
      <c r="M19" s="6" t="s">
        <v>34</v>
      </c>
      <c r="N19" s="39" t="s">
        <v>31</v>
      </c>
      <c r="O19" s="38" t="str">
        <f>VLOOKUP(C19,'[1]Katalógus 2024 SP'!$C:$AQ,41,0)</f>
        <v>7322540349122</v>
      </c>
      <c r="P19" s="38" t="str">
        <f>VLOOKUP(C19,'[1]Katalógus 2024 SP'!$C:$AY,49,0)</f>
        <v>7322540349122</v>
      </c>
      <c r="Q19" s="38">
        <v>39249000</v>
      </c>
      <c r="R19" s="38" t="s">
        <v>737</v>
      </c>
      <c r="S19" s="38" t="s">
        <v>738</v>
      </c>
      <c r="T19" s="39">
        <v>1.4279999999999999</v>
      </c>
      <c r="U19" s="40"/>
      <c r="V19" s="40"/>
      <c r="W19" s="40"/>
      <c r="X19" s="40"/>
      <c r="Y19" s="40"/>
      <c r="Z19" s="40"/>
      <c r="AA19" s="5" t="s">
        <v>1239</v>
      </c>
      <c r="AB19" s="97">
        <v>18715</v>
      </c>
      <c r="AC19" s="94">
        <v>18981</v>
      </c>
      <c r="AD19" s="91"/>
    </row>
    <row r="20" spans="1:30" ht="9.6" customHeight="1">
      <c r="A20" s="20"/>
      <c r="B20" s="75" t="s">
        <v>55</v>
      </c>
      <c r="C20" s="5">
        <v>552008</v>
      </c>
      <c r="D20" s="5"/>
      <c r="E20" s="19" t="s">
        <v>56</v>
      </c>
      <c r="F20" s="5" t="s">
        <v>57</v>
      </c>
      <c r="G20" s="6">
        <v>1</v>
      </c>
      <c r="H20" s="6">
        <v>100</v>
      </c>
      <c r="I20" s="6" t="s">
        <v>714</v>
      </c>
      <c r="J20" s="6" t="s">
        <v>60</v>
      </c>
      <c r="L20" s="6" t="s">
        <v>33</v>
      </c>
      <c r="M20" s="6" t="s">
        <v>35</v>
      </c>
      <c r="N20" s="39" t="s">
        <v>31</v>
      </c>
      <c r="O20" s="38" t="str">
        <f>VLOOKUP(C20,'[1]Katalógus 2024 SP'!$C:$AQ,41,0)</f>
        <v>7322540349139</v>
      </c>
      <c r="P20" s="38" t="str">
        <f>VLOOKUP(C20,'[1]Katalógus 2024 SP'!$C:$AY,49,0)</f>
        <v>7322540349139</v>
      </c>
      <c r="Q20" s="38">
        <v>39249000</v>
      </c>
      <c r="R20" s="38" t="s">
        <v>737</v>
      </c>
      <c r="S20" s="38" t="s">
        <v>739</v>
      </c>
      <c r="T20" s="39">
        <v>1.4490000000000001</v>
      </c>
      <c r="U20" s="40"/>
      <c r="V20" s="40"/>
      <c r="W20" s="40"/>
      <c r="X20" s="40"/>
      <c r="Y20" s="40"/>
      <c r="Z20" s="40"/>
      <c r="AA20" s="5" t="s">
        <v>29</v>
      </c>
      <c r="AB20" s="97">
        <v>18715</v>
      </c>
      <c r="AC20" s="94">
        <v>18981</v>
      </c>
      <c r="AD20" s="91"/>
    </row>
    <row r="21" spans="1:30" ht="9.6" customHeight="1">
      <c r="A21" s="20"/>
      <c r="B21" s="75" t="s">
        <v>55</v>
      </c>
      <c r="C21" s="5">
        <v>552100</v>
      </c>
      <c r="D21" s="5" t="s">
        <v>1254</v>
      </c>
      <c r="E21" s="19" t="s">
        <v>61</v>
      </c>
      <c r="F21" s="5" t="s">
        <v>57</v>
      </c>
      <c r="G21" s="6">
        <v>1</v>
      </c>
      <c r="H21" s="6">
        <v>150</v>
      </c>
      <c r="I21" s="6" t="s">
        <v>714</v>
      </c>
      <c r="J21" s="6" t="s">
        <v>62</v>
      </c>
      <c r="L21" s="6" t="s">
        <v>33</v>
      </c>
      <c r="M21" s="6" t="s">
        <v>34</v>
      </c>
      <c r="N21" s="39" t="s">
        <v>31</v>
      </c>
      <c r="O21" s="38" t="str">
        <f>VLOOKUP(C21,'[1]Katalógus 2024 SP'!$C:$AQ,41,0)</f>
        <v>7322540349184</v>
      </c>
      <c r="P21" s="38" t="str">
        <f>VLOOKUP(C21,'[1]Katalógus 2024 SP'!$C:$AY,49,0)</f>
        <v>7322540349184</v>
      </c>
      <c r="Q21" s="38">
        <v>39249000</v>
      </c>
      <c r="R21" s="38" t="s">
        <v>740</v>
      </c>
      <c r="S21" s="38" t="s">
        <v>741</v>
      </c>
      <c r="T21" s="39">
        <v>1.06</v>
      </c>
      <c r="U21" s="40"/>
      <c r="V21" s="40"/>
      <c r="W21" s="40"/>
      <c r="X21" s="40"/>
      <c r="Y21" s="40"/>
      <c r="Z21" s="40"/>
      <c r="AA21" s="5" t="s">
        <v>1239</v>
      </c>
      <c r="AB21" s="97">
        <v>13834</v>
      </c>
      <c r="AC21" s="94">
        <v>14031</v>
      </c>
      <c r="AD21" s="91"/>
    </row>
    <row r="22" spans="1:30" ht="9.6" customHeight="1">
      <c r="A22" s="20"/>
      <c r="B22" s="75" t="s">
        <v>55</v>
      </c>
      <c r="C22" s="5">
        <v>552108</v>
      </c>
      <c r="D22" s="5" t="s">
        <v>1255</v>
      </c>
      <c r="E22" s="19" t="s">
        <v>61</v>
      </c>
      <c r="F22" s="6" t="s">
        <v>57</v>
      </c>
      <c r="G22" s="6">
        <v>1</v>
      </c>
      <c r="H22" s="6">
        <v>150</v>
      </c>
      <c r="I22" s="6" t="s">
        <v>714</v>
      </c>
      <c r="J22" s="6" t="s">
        <v>62</v>
      </c>
      <c r="L22" s="6" t="s">
        <v>33</v>
      </c>
      <c r="M22" s="6" t="s">
        <v>35</v>
      </c>
      <c r="N22" s="39" t="s">
        <v>31</v>
      </c>
      <c r="O22" s="38" t="str">
        <f>VLOOKUP(C22,'[1]Katalógus 2024 SP'!$C:$AQ,41,0)</f>
        <v>7322540349191</v>
      </c>
      <c r="P22" s="38" t="str">
        <f>VLOOKUP(C22,'[1]Katalógus 2024 SP'!$C:$AY,49,0)</f>
        <v>7322540349191</v>
      </c>
      <c r="Q22" s="38">
        <v>39249000</v>
      </c>
      <c r="R22" s="38" t="s">
        <v>740</v>
      </c>
      <c r="S22" s="38" t="s">
        <v>742</v>
      </c>
      <c r="T22" s="39">
        <v>1.075</v>
      </c>
      <c r="U22" s="40"/>
      <c r="V22" s="40"/>
      <c r="W22" s="40"/>
      <c r="X22" s="40"/>
      <c r="Y22" s="40"/>
      <c r="Z22" s="40"/>
      <c r="AA22" s="5" t="s">
        <v>1239</v>
      </c>
      <c r="AB22" s="97">
        <v>13834</v>
      </c>
      <c r="AC22" s="94">
        <v>14031</v>
      </c>
      <c r="AD22" s="91"/>
    </row>
    <row r="23" spans="1:30" ht="9.6" customHeight="1">
      <c r="A23" s="20"/>
      <c r="B23" s="75" t="s">
        <v>55</v>
      </c>
      <c r="C23" s="5">
        <v>552200</v>
      </c>
      <c r="D23" s="5" t="s">
        <v>1256</v>
      </c>
      <c r="E23" s="19" t="s">
        <v>63</v>
      </c>
      <c r="F23" s="6" t="s">
        <v>57</v>
      </c>
      <c r="G23" s="6">
        <v>1</v>
      </c>
      <c r="H23" s="6">
        <v>84</v>
      </c>
      <c r="I23" s="6" t="s">
        <v>714</v>
      </c>
      <c r="J23" s="6" t="s">
        <v>64</v>
      </c>
      <c r="L23" s="6" t="s">
        <v>33</v>
      </c>
      <c r="M23" s="6" t="s">
        <v>34</v>
      </c>
      <c r="N23" s="39" t="s">
        <v>31</v>
      </c>
      <c r="O23" s="38" t="str">
        <f>VLOOKUP(C23,'[1]Katalógus 2024 SP'!$C:$AQ,41,0)</f>
        <v>7322540653168</v>
      </c>
      <c r="P23" s="38" t="str">
        <f>VLOOKUP(C23,'[1]Katalógus 2024 SP'!$C:$AY,49,0)</f>
        <v>7322540653168</v>
      </c>
      <c r="Q23" s="38">
        <v>39249000</v>
      </c>
      <c r="R23" s="38" t="s">
        <v>743</v>
      </c>
      <c r="S23" s="38" t="s">
        <v>744</v>
      </c>
      <c r="T23" s="39">
        <v>1.8320000000000001</v>
      </c>
      <c r="U23" s="40"/>
      <c r="V23" s="40"/>
      <c r="W23" s="40"/>
      <c r="X23" s="40"/>
      <c r="Y23" s="40"/>
      <c r="Z23" s="40"/>
      <c r="AA23" s="5" t="s">
        <v>1239</v>
      </c>
      <c r="AB23" s="97">
        <v>23861</v>
      </c>
      <c r="AC23" s="94">
        <v>24201</v>
      </c>
      <c r="AD23" s="91"/>
    </row>
    <row r="24" spans="1:30" ht="9.6" customHeight="1">
      <c r="A24" s="20"/>
      <c r="B24" s="75" t="s">
        <v>55</v>
      </c>
      <c r="C24" s="5">
        <v>552208</v>
      </c>
      <c r="D24" s="5" t="s">
        <v>1257</v>
      </c>
      <c r="E24" s="19" t="s">
        <v>63</v>
      </c>
      <c r="F24" s="6" t="s">
        <v>57</v>
      </c>
      <c r="G24" s="6">
        <v>1</v>
      </c>
      <c r="H24" s="6">
        <v>84</v>
      </c>
      <c r="I24" s="6" t="s">
        <v>714</v>
      </c>
      <c r="J24" s="6" t="s">
        <v>64</v>
      </c>
      <c r="L24" s="6" t="s">
        <v>33</v>
      </c>
      <c r="M24" s="6" t="s">
        <v>35</v>
      </c>
      <c r="N24" s="39" t="s">
        <v>31</v>
      </c>
      <c r="O24" s="38" t="str">
        <f>VLOOKUP(C24,'[1]Katalógus 2024 SP'!$C:$AQ,41,0)</f>
        <v>7322540653182</v>
      </c>
      <c r="P24" s="38" t="str">
        <f>VLOOKUP(C24,'[1]Katalógus 2024 SP'!$C:$AY,49,0)</f>
        <v>7322540653182</v>
      </c>
      <c r="Q24" s="38">
        <v>39249000</v>
      </c>
      <c r="R24" s="38" t="s">
        <v>743</v>
      </c>
      <c r="S24" s="38" t="s">
        <v>745</v>
      </c>
      <c r="T24" s="39">
        <v>1.7909999999999999</v>
      </c>
      <c r="U24" s="40"/>
      <c r="V24" s="40"/>
      <c r="W24" s="40"/>
      <c r="X24" s="40"/>
      <c r="Y24" s="40"/>
      <c r="Z24" s="40"/>
      <c r="AA24" s="5" t="s">
        <v>1239</v>
      </c>
      <c r="AB24" s="97">
        <v>23861</v>
      </c>
      <c r="AC24" s="94">
        <v>24200</v>
      </c>
      <c r="AD24" s="91"/>
    </row>
    <row r="25" spans="1:30" ht="9.6" customHeight="1">
      <c r="A25" s="20"/>
      <c r="B25" s="75" t="s">
        <v>55</v>
      </c>
      <c r="C25" s="5">
        <v>460005</v>
      </c>
      <c r="D25" s="5"/>
      <c r="E25" s="19" t="s">
        <v>63</v>
      </c>
      <c r="F25" s="6" t="s">
        <v>57</v>
      </c>
      <c r="G25" s="6">
        <v>1</v>
      </c>
      <c r="H25" s="6">
        <v>84</v>
      </c>
      <c r="I25" s="6" t="s">
        <v>714</v>
      </c>
      <c r="J25" s="6" t="s">
        <v>64</v>
      </c>
      <c r="L25" s="6" t="s">
        <v>59</v>
      </c>
      <c r="M25" s="6" t="s">
        <v>27</v>
      </c>
      <c r="N25" s="39" t="s">
        <v>31</v>
      </c>
      <c r="O25" s="38" t="str">
        <f>VLOOKUP(C25,'[1]Katalógus 2024 SP'!$C:$AQ,41,0)</f>
        <v>7322540782332</v>
      </c>
      <c r="P25" s="38" t="str">
        <f>VLOOKUP(C25,'[1]Katalógus 2024 SP'!$C:$AY,49,0)</f>
        <v>7322540782332</v>
      </c>
      <c r="Q25" s="38">
        <v>73249000</v>
      </c>
      <c r="R25" s="38" t="s">
        <v>746</v>
      </c>
      <c r="S25" s="38" t="s">
        <v>747</v>
      </c>
      <c r="T25" s="39">
        <v>1.837</v>
      </c>
      <c r="U25" s="40"/>
      <c r="V25" s="40"/>
      <c r="W25" s="40"/>
      <c r="X25" s="40"/>
      <c r="Y25" s="40"/>
      <c r="Z25" s="40"/>
      <c r="AA25" s="5" t="s">
        <v>29</v>
      </c>
      <c r="AB25" s="97">
        <v>34856</v>
      </c>
      <c r="AC25" s="94">
        <v>35339</v>
      </c>
      <c r="AD25" s="91"/>
    </row>
    <row r="26" spans="1:30" ht="9.6" customHeight="1">
      <c r="A26" s="20"/>
      <c r="B26" s="75" t="s">
        <v>55</v>
      </c>
      <c r="C26" s="5">
        <v>100297</v>
      </c>
      <c r="D26" s="5" t="s">
        <v>1258</v>
      </c>
      <c r="E26" s="19" t="s">
        <v>65</v>
      </c>
      <c r="F26" s="6" t="s">
        <v>57</v>
      </c>
      <c r="G26" s="6">
        <v>21</v>
      </c>
      <c r="H26" s="6">
        <v>32</v>
      </c>
      <c r="I26" s="6">
        <v>2</v>
      </c>
      <c r="J26" s="6" t="s">
        <v>66</v>
      </c>
      <c r="K26" s="5">
        <v>100</v>
      </c>
      <c r="L26" s="6" t="s">
        <v>44</v>
      </c>
      <c r="M26" s="6" t="s">
        <v>34</v>
      </c>
      <c r="N26" s="39" t="s">
        <v>31</v>
      </c>
      <c r="O26" s="38" t="str">
        <f>VLOOKUP(C26,'[1]Katalógus 2024 SP'!$C:$AQ,41,0)</f>
        <v>7322540124262</v>
      </c>
      <c r="P26" s="38" t="str">
        <f>VLOOKUP(C26,'[1]Katalógus 2024 SP'!$C:$AY,49,0)</f>
        <v>7322540124279</v>
      </c>
      <c r="Q26" s="38">
        <v>48182099</v>
      </c>
      <c r="R26" s="38" t="s">
        <v>748</v>
      </c>
      <c r="S26" s="38" t="s">
        <v>749</v>
      </c>
      <c r="T26" s="39">
        <v>6.4290000000000003</v>
      </c>
      <c r="U26" s="39" t="s">
        <v>45</v>
      </c>
      <c r="V26" s="39"/>
      <c r="W26" s="39" t="s">
        <v>45</v>
      </c>
      <c r="X26" s="39" t="s">
        <v>45</v>
      </c>
      <c r="Y26" s="39"/>
      <c r="Z26" s="39" t="s">
        <v>45</v>
      </c>
      <c r="AA26" s="5" t="s">
        <v>43</v>
      </c>
      <c r="AB26" s="97">
        <v>23318</v>
      </c>
      <c r="AC26" s="94">
        <v>23724</v>
      </c>
      <c r="AD26" s="91"/>
    </row>
    <row r="27" spans="1:30" ht="9.6" customHeight="1">
      <c r="A27" s="20"/>
      <c r="B27" s="75" t="s">
        <v>55</v>
      </c>
      <c r="C27" s="5">
        <v>100288</v>
      </c>
      <c r="D27" s="5" t="s">
        <v>1259</v>
      </c>
      <c r="E27" s="19" t="s">
        <v>67</v>
      </c>
      <c r="F27" s="6" t="s">
        <v>57</v>
      </c>
      <c r="G27" s="6">
        <v>21</v>
      </c>
      <c r="H27" s="6">
        <v>32</v>
      </c>
      <c r="I27" s="6">
        <v>2</v>
      </c>
      <c r="J27" s="6" t="s">
        <v>66</v>
      </c>
      <c r="K27" s="5">
        <v>110</v>
      </c>
      <c r="L27" s="6" t="s">
        <v>44</v>
      </c>
      <c r="M27" s="6" t="s">
        <v>34</v>
      </c>
      <c r="N27" s="39" t="s">
        <v>31</v>
      </c>
      <c r="O27" s="38" t="str">
        <f>VLOOKUP(C27,'[1]Katalógus 2024 SP'!$C:$AQ,41,0)</f>
        <v>7322540159950</v>
      </c>
      <c r="P27" s="38" t="str">
        <f>VLOOKUP(C27,'[1]Katalógus 2024 SP'!$C:$AY,49,0)</f>
        <v>7322540159967</v>
      </c>
      <c r="Q27" s="38">
        <v>48182099</v>
      </c>
      <c r="R27" s="38" t="s">
        <v>750</v>
      </c>
      <c r="S27" s="38" t="s">
        <v>751</v>
      </c>
      <c r="T27" s="39">
        <v>7.4660000000000002</v>
      </c>
      <c r="U27" s="39" t="s">
        <v>45</v>
      </c>
      <c r="V27" s="39" t="s">
        <v>45</v>
      </c>
      <c r="W27" s="39" t="s">
        <v>45</v>
      </c>
      <c r="X27" s="39" t="s">
        <v>45</v>
      </c>
      <c r="Y27" s="39"/>
      <c r="Z27" s="39" t="s">
        <v>45</v>
      </c>
      <c r="AA27" s="5" t="s">
        <v>43</v>
      </c>
      <c r="AB27" s="97">
        <v>22211</v>
      </c>
      <c r="AC27" s="94">
        <v>22619</v>
      </c>
      <c r="AD27" s="91"/>
    </row>
    <row r="28" spans="1:30" ht="9.6" customHeight="1">
      <c r="A28" s="20"/>
      <c r="B28" s="75" t="s">
        <v>55</v>
      </c>
      <c r="C28" s="5">
        <v>100289</v>
      </c>
      <c r="D28" s="5" t="s">
        <v>1260</v>
      </c>
      <c r="E28" s="19" t="s">
        <v>67</v>
      </c>
      <c r="F28" s="6" t="s">
        <v>57</v>
      </c>
      <c r="G28" s="6">
        <v>21</v>
      </c>
      <c r="H28" s="6">
        <v>32</v>
      </c>
      <c r="I28" s="6">
        <v>2</v>
      </c>
      <c r="J28" s="6" t="s">
        <v>68</v>
      </c>
      <c r="K28" s="5">
        <v>150</v>
      </c>
      <c r="L28" s="6" t="s">
        <v>44</v>
      </c>
      <c r="M28" s="6" t="s">
        <v>34</v>
      </c>
      <c r="N28" s="39" t="s">
        <v>31</v>
      </c>
      <c r="O28" s="38" t="str">
        <f>VLOOKUP(C28,'[1]Katalógus 2024 SP'!$C:$AQ,41,0)</f>
        <v>7322540159974</v>
      </c>
      <c r="P28" s="38" t="str">
        <f>VLOOKUP(C28,'[1]Katalógus 2024 SP'!$C:$AY,49,0)</f>
        <v>7322540159981</v>
      </c>
      <c r="Q28" s="38">
        <v>48182099</v>
      </c>
      <c r="R28" s="38" t="s">
        <v>752</v>
      </c>
      <c r="S28" s="38" t="s">
        <v>753</v>
      </c>
      <c r="T28" s="39">
        <v>7.6520000000000001</v>
      </c>
      <c r="V28" s="6" t="s">
        <v>45</v>
      </c>
      <c r="W28" s="6" t="s">
        <v>45</v>
      </c>
      <c r="X28" s="6" t="s">
        <v>45</v>
      </c>
      <c r="Z28" s="6" t="s">
        <v>45</v>
      </c>
      <c r="AA28" s="5" t="s">
        <v>43</v>
      </c>
      <c r="AB28" s="97">
        <v>22418</v>
      </c>
      <c r="AC28" s="94">
        <v>22832</v>
      </c>
      <c r="AD28" s="91"/>
    </row>
    <row r="29" spans="1:30" ht="9.6" customHeight="1">
      <c r="A29" s="20"/>
      <c r="B29" s="75" t="s">
        <v>55</v>
      </c>
      <c r="C29" s="5">
        <v>120288</v>
      </c>
      <c r="D29" s="5" t="s">
        <v>1261</v>
      </c>
      <c r="E29" s="19" t="s">
        <v>67</v>
      </c>
      <c r="F29" s="6" t="s">
        <v>57</v>
      </c>
      <c r="G29" s="6">
        <v>21</v>
      </c>
      <c r="H29" s="6">
        <v>32</v>
      </c>
      <c r="I29" s="6">
        <v>2</v>
      </c>
      <c r="J29" s="6" t="s">
        <v>66</v>
      </c>
      <c r="K29" s="5">
        <v>136</v>
      </c>
      <c r="L29" s="6" t="s">
        <v>47</v>
      </c>
      <c r="M29" s="6" t="s">
        <v>34</v>
      </c>
      <c r="N29" s="39" t="s">
        <v>31</v>
      </c>
      <c r="O29" s="38" t="str">
        <f>VLOOKUP(C29,'[1]Katalógus 2024 SP'!$C:$AQ,41,0)</f>
        <v>7322540159998</v>
      </c>
      <c r="P29" s="38" t="str">
        <f>VLOOKUP(C29,'[1]Katalógus 2024 SP'!$C:$AY,49,0)</f>
        <v>7322540160000</v>
      </c>
      <c r="Q29" s="38">
        <v>48182099</v>
      </c>
      <c r="R29" s="38" t="s">
        <v>754</v>
      </c>
      <c r="S29" s="38" t="s">
        <v>755</v>
      </c>
      <c r="T29" s="39">
        <v>7.84</v>
      </c>
      <c r="V29" s="6" t="s">
        <v>45</v>
      </c>
      <c r="W29" s="6" t="s">
        <v>45</v>
      </c>
      <c r="X29" s="6" t="s">
        <v>45</v>
      </c>
      <c r="Z29" s="6" t="s">
        <v>45</v>
      </c>
      <c r="AA29" s="5" t="s">
        <v>43</v>
      </c>
      <c r="AB29" s="97">
        <v>20780</v>
      </c>
      <c r="AC29" s="94">
        <v>21176</v>
      </c>
      <c r="AD29" s="91"/>
    </row>
    <row r="30" spans="1:30" ht="9.6" customHeight="1">
      <c r="A30" s="20"/>
      <c r="B30" s="75" t="s">
        <v>55</v>
      </c>
      <c r="C30" s="5">
        <v>130289</v>
      </c>
      <c r="D30" s="5" t="s">
        <v>1262</v>
      </c>
      <c r="E30" s="19" t="s">
        <v>67</v>
      </c>
      <c r="F30" s="6" t="s">
        <v>57</v>
      </c>
      <c r="G30" s="6">
        <v>21</v>
      </c>
      <c r="H30" s="6">
        <v>40</v>
      </c>
      <c r="I30" s="6">
        <v>2</v>
      </c>
      <c r="J30" s="6" t="s">
        <v>68</v>
      </c>
      <c r="K30" s="5">
        <v>180</v>
      </c>
      <c r="L30" s="6" t="s">
        <v>47</v>
      </c>
      <c r="M30" s="6" t="s">
        <v>34</v>
      </c>
      <c r="N30" s="39" t="s">
        <v>31</v>
      </c>
      <c r="O30" s="38" t="str">
        <f>VLOOKUP(C30,'[1]Katalógus 2024 SP'!$C:$AQ,41,0)</f>
        <v>7322541237718</v>
      </c>
      <c r="P30" s="38" t="str">
        <f>VLOOKUP(C30,'[1]Katalógus 2024 SP'!$C:$AY,49,0)</f>
        <v>7322541237725</v>
      </c>
      <c r="Q30" s="38">
        <v>48182099</v>
      </c>
      <c r="R30" s="38" t="s">
        <v>756</v>
      </c>
      <c r="S30" s="38" t="s">
        <v>757</v>
      </c>
      <c r="T30" s="39">
        <v>8.7769999999999992</v>
      </c>
      <c r="V30" s="6" t="s">
        <v>45</v>
      </c>
      <c r="W30" s="6" t="s">
        <v>45</v>
      </c>
      <c r="X30" s="6" t="s">
        <v>45</v>
      </c>
      <c r="Z30" s="6" t="s">
        <v>45</v>
      </c>
      <c r="AA30" s="5" t="s">
        <v>43</v>
      </c>
      <c r="AB30" s="97">
        <v>19545</v>
      </c>
      <c r="AC30" s="94">
        <v>19940</v>
      </c>
      <c r="AD30" s="91"/>
    </row>
    <row r="31" spans="1:30" ht="9.6" customHeight="1">
      <c r="A31" s="20"/>
      <c r="B31" s="75" t="s">
        <v>661</v>
      </c>
      <c r="C31" s="5">
        <v>130299</v>
      </c>
      <c r="D31" s="5" t="s">
        <v>1263</v>
      </c>
      <c r="E31" s="19" t="s">
        <v>660</v>
      </c>
      <c r="F31" s="6" t="s">
        <v>74</v>
      </c>
      <c r="G31" s="6">
        <v>21</v>
      </c>
      <c r="H31" s="6">
        <v>32</v>
      </c>
      <c r="I31" s="6">
        <v>2</v>
      </c>
      <c r="J31" s="6" t="s">
        <v>659</v>
      </c>
      <c r="K31" s="5">
        <v>180</v>
      </c>
      <c r="L31" s="6" t="s">
        <v>47</v>
      </c>
      <c r="M31" s="6" t="s">
        <v>85</v>
      </c>
      <c r="N31" s="39" t="s">
        <v>110</v>
      </c>
      <c r="O31" s="38" t="str">
        <f>VLOOKUP(C31,'[1]Katalógus 2024 SP'!$C:$AQ,41,0)</f>
        <v>7322541848433</v>
      </c>
      <c r="P31" s="38" t="str">
        <f>VLOOKUP(C31,'[1]Katalógus 2024 SP'!$C:$AY,49,0)</f>
        <v>7322541848457</v>
      </c>
      <c r="Q31" s="38">
        <v>48182099</v>
      </c>
      <c r="R31" s="38" t="s">
        <v>758</v>
      </c>
      <c r="S31" s="38" t="s">
        <v>759</v>
      </c>
      <c r="T31" s="39">
        <v>8.9550000000000001</v>
      </c>
      <c r="V31" s="6" t="s">
        <v>45</v>
      </c>
      <c r="W31" s="6" t="s">
        <v>45</v>
      </c>
      <c r="X31" s="6" t="s">
        <v>45</v>
      </c>
      <c r="Z31" s="6" t="s">
        <v>45</v>
      </c>
      <c r="AA31" s="5" t="s">
        <v>43</v>
      </c>
      <c r="AB31" s="97">
        <v>20572</v>
      </c>
      <c r="AC31" s="94">
        <v>20983</v>
      </c>
      <c r="AD31" s="91"/>
    </row>
    <row r="32" spans="1:30" ht="9.6" customHeight="1">
      <c r="A32" s="20"/>
      <c r="B32" s="75" t="s">
        <v>55</v>
      </c>
      <c r="C32" s="5">
        <v>129089</v>
      </c>
      <c r="D32" s="5"/>
      <c r="E32" s="19" t="s">
        <v>69</v>
      </c>
      <c r="F32" s="6" t="s">
        <v>57</v>
      </c>
      <c r="G32" s="6">
        <v>21</v>
      </c>
      <c r="H32" s="6">
        <v>40</v>
      </c>
      <c r="I32" s="6">
        <v>2</v>
      </c>
      <c r="J32" s="6" t="s">
        <v>68</v>
      </c>
      <c r="K32" s="5">
        <v>200</v>
      </c>
      <c r="L32" s="6" t="s">
        <v>47</v>
      </c>
      <c r="M32" s="6" t="s">
        <v>34</v>
      </c>
      <c r="N32" s="39" t="s">
        <v>31</v>
      </c>
      <c r="O32" s="38" t="str">
        <f>VLOOKUP(C32,'[1]Katalógus 2024 SP'!$C:$AQ,41,0)</f>
        <v>7322540827804</v>
      </c>
      <c r="P32" s="38" t="str">
        <f>VLOOKUP(C32,'[1]Katalógus 2024 SP'!$C:$AY,49,0)</f>
        <v>7322540828511</v>
      </c>
      <c r="Q32" s="38">
        <v>48182099</v>
      </c>
      <c r="R32" s="38" t="s">
        <v>760</v>
      </c>
      <c r="S32" s="38" t="s">
        <v>761</v>
      </c>
      <c r="T32" s="39">
        <v>9.6289999999999996</v>
      </c>
      <c r="W32" s="6" t="s">
        <v>45</v>
      </c>
      <c r="X32" s="6" t="s">
        <v>45</v>
      </c>
      <c r="Z32" s="6" t="s">
        <v>45</v>
      </c>
      <c r="AA32" s="5" t="s">
        <v>43</v>
      </c>
      <c r="AB32" s="97">
        <v>23191</v>
      </c>
      <c r="AC32" s="94">
        <v>23647</v>
      </c>
      <c r="AD32" s="91"/>
    </row>
    <row r="33" spans="1:30" ht="9.6" customHeight="1">
      <c r="A33" s="20"/>
      <c r="B33" s="75" t="s">
        <v>55</v>
      </c>
      <c r="C33" s="5">
        <v>150299</v>
      </c>
      <c r="D33" s="5" t="s">
        <v>1264</v>
      </c>
      <c r="E33" s="19" t="s">
        <v>70</v>
      </c>
      <c r="F33" s="6" t="s">
        <v>57</v>
      </c>
      <c r="G33" s="6">
        <v>20</v>
      </c>
      <c r="H33" s="6">
        <v>32</v>
      </c>
      <c r="I33" s="6">
        <v>2</v>
      </c>
      <c r="J33" s="6" t="s">
        <v>71</v>
      </c>
      <c r="K33" s="5">
        <v>237</v>
      </c>
      <c r="L33" s="6" t="s">
        <v>54</v>
      </c>
      <c r="M33" s="6" t="s">
        <v>34</v>
      </c>
      <c r="N33" s="39" t="s">
        <v>31</v>
      </c>
      <c r="O33" s="38" t="str">
        <f>VLOOKUP(C33,'[1]Katalógus 2024 SP'!$C:$AQ,41,0)</f>
        <v>7322540723670</v>
      </c>
      <c r="P33" s="38" t="str">
        <f>VLOOKUP(C33,'[1]Katalógus 2024 SP'!$C:$AY,49,0)</f>
        <v>7322540723687</v>
      </c>
      <c r="Q33" s="38">
        <v>48182099</v>
      </c>
      <c r="R33" s="38" t="s">
        <v>762</v>
      </c>
      <c r="S33" s="38" t="s">
        <v>763</v>
      </c>
      <c r="T33" s="39">
        <v>8.6630000000000003</v>
      </c>
      <c r="V33" s="6" t="s">
        <v>45</v>
      </c>
      <c r="W33" s="6" t="s">
        <v>45</v>
      </c>
      <c r="X33" s="6" t="s">
        <v>45</v>
      </c>
      <c r="Z33" s="6" t="s">
        <v>45</v>
      </c>
      <c r="AA33" s="5" t="s">
        <v>43</v>
      </c>
      <c r="AB33" s="97">
        <v>18219</v>
      </c>
      <c r="AC33" s="94">
        <v>18594</v>
      </c>
      <c r="AD33" s="91"/>
    </row>
    <row r="34" spans="1:30" ht="9.6" customHeight="1">
      <c r="A34" s="96" t="s">
        <v>671</v>
      </c>
      <c r="B34" s="75" t="s">
        <v>55</v>
      </c>
      <c r="C34" s="5">
        <v>150388</v>
      </c>
      <c r="D34" s="5"/>
      <c r="E34" s="19" t="s">
        <v>70</v>
      </c>
      <c r="F34" s="6" t="s">
        <v>57</v>
      </c>
      <c r="G34" s="6">
        <v>20</v>
      </c>
      <c r="H34" s="6">
        <v>32</v>
      </c>
      <c r="I34" s="6">
        <v>2</v>
      </c>
      <c r="J34" s="6" t="s">
        <v>71</v>
      </c>
      <c r="K34" s="5">
        <v>237</v>
      </c>
      <c r="L34" s="6" t="s">
        <v>54</v>
      </c>
      <c r="M34" s="6" t="s">
        <v>49</v>
      </c>
      <c r="N34" s="39" t="s">
        <v>550</v>
      </c>
      <c r="O34" s="38" t="str">
        <f>VLOOKUP(C34,'[1]Katalógus 2024 SP'!$C:$AQ,41,0)</f>
        <v>7322540826852</v>
      </c>
      <c r="P34" s="38" t="str">
        <f>VLOOKUP(C34,'[1]Katalógus 2024 SP'!$C:$AY,49,0)</f>
        <v>7322540826869</v>
      </c>
      <c r="Q34" s="38">
        <v>48182099</v>
      </c>
      <c r="R34" s="38" t="s">
        <v>764</v>
      </c>
      <c r="S34" s="38" t="s">
        <v>765</v>
      </c>
      <c r="T34" s="39">
        <v>9.1349999999999998</v>
      </c>
      <c r="W34" s="6" t="s">
        <v>45</v>
      </c>
      <c r="X34" s="6" t="s">
        <v>45</v>
      </c>
      <c r="Z34" s="6" t="s">
        <v>45</v>
      </c>
      <c r="AA34" s="5" t="s">
        <v>43</v>
      </c>
      <c r="AB34" s="97">
        <v>20157</v>
      </c>
      <c r="AC34" s="94">
        <v>20565</v>
      </c>
      <c r="AD34" s="91"/>
    </row>
    <row r="35" spans="1:30" ht="9.6" customHeight="1">
      <c r="A35" s="20"/>
      <c r="B35" s="74" t="s">
        <v>72</v>
      </c>
      <c r="C35" s="43"/>
      <c r="D35" s="33"/>
      <c r="E35" s="33"/>
      <c r="F35" s="4"/>
      <c r="G35" s="34"/>
      <c r="H35" s="35"/>
      <c r="I35" s="4"/>
      <c r="J35" s="4"/>
      <c r="K35" s="32"/>
      <c r="L35" s="7"/>
      <c r="M35" s="32"/>
      <c r="N35" s="36"/>
      <c r="O35" s="34"/>
      <c r="P35" s="34"/>
      <c r="Q35" s="34"/>
      <c r="R35" s="36"/>
      <c r="S35" s="36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91"/>
    </row>
    <row r="36" spans="1:30" s="40" customFormat="1" ht="9.6" customHeight="1">
      <c r="A36" s="20"/>
      <c r="B36" s="75" t="s">
        <v>72</v>
      </c>
      <c r="C36" s="6">
        <v>553000</v>
      </c>
      <c r="D36" s="5" t="s">
        <v>1265</v>
      </c>
      <c r="E36" s="19" t="s">
        <v>73</v>
      </c>
      <c r="F36" s="6" t="s">
        <v>74</v>
      </c>
      <c r="G36" s="6">
        <v>1</v>
      </c>
      <c r="H36" s="6">
        <v>72</v>
      </c>
      <c r="I36" s="6" t="s">
        <v>714</v>
      </c>
      <c r="J36" s="6" t="s">
        <v>75</v>
      </c>
      <c r="K36" s="25"/>
      <c r="L36" s="6" t="s">
        <v>33</v>
      </c>
      <c r="M36" s="6" t="s">
        <v>34</v>
      </c>
      <c r="N36" s="39" t="s">
        <v>31</v>
      </c>
      <c r="O36" s="38" t="str">
        <f>VLOOKUP(C36,'[1]Katalógus 2024 SP'!$C:$AQ,41,0)</f>
        <v>7322540349245</v>
      </c>
      <c r="P36" s="38" t="str">
        <f>VLOOKUP(C36,'[1]Katalógus 2024 SP'!$C:$AY,49,0)</f>
        <v>7322540349245</v>
      </c>
      <c r="Q36" s="38">
        <v>39249000</v>
      </c>
      <c r="R36" s="38" t="s">
        <v>739</v>
      </c>
      <c r="S36" s="38" t="s">
        <v>766</v>
      </c>
      <c r="T36" s="39">
        <v>1.712</v>
      </c>
      <c r="AA36" s="5" t="s">
        <v>1239</v>
      </c>
      <c r="AB36" s="97">
        <v>16511</v>
      </c>
      <c r="AC36" s="94">
        <v>16753</v>
      </c>
      <c r="AD36" s="91"/>
    </row>
    <row r="37" spans="1:30" s="40" customFormat="1" ht="9.6" customHeight="1">
      <c r="A37" s="20"/>
      <c r="B37" s="75" t="s">
        <v>72</v>
      </c>
      <c r="C37" s="6">
        <v>553008</v>
      </c>
      <c r="D37" s="5" t="s">
        <v>1266</v>
      </c>
      <c r="E37" s="19" t="s">
        <v>73</v>
      </c>
      <c r="F37" s="6" t="s">
        <v>74</v>
      </c>
      <c r="G37" s="6">
        <v>1</v>
      </c>
      <c r="H37" s="6">
        <v>72</v>
      </c>
      <c r="I37" s="6" t="s">
        <v>714</v>
      </c>
      <c r="J37" s="6" t="s">
        <v>75</v>
      </c>
      <c r="K37" s="25"/>
      <c r="L37" s="6" t="s">
        <v>33</v>
      </c>
      <c r="M37" s="6" t="s">
        <v>35</v>
      </c>
      <c r="N37" s="39" t="s">
        <v>31</v>
      </c>
      <c r="O37" s="38" t="str">
        <f>VLOOKUP(C37,'[1]Katalógus 2024 SP'!$C:$AQ,41,0)</f>
        <v>7322540349252</v>
      </c>
      <c r="P37" s="38" t="str">
        <f>VLOOKUP(C37,'[1]Katalógus 2024 SP'!$C:$AY,49,0)</f>
        <v>7322540349252</v>
      </c>
      <c r="Q37" s="38">
        <v>39249000</v>
      </c>
      <c r="R37" s="38" t="s">
        <v>739</v>
      </c>
      <c r="S37" s="38" t="s">
        <v>767</v>
      </c>
      <c r="T37" s="39">
        <v>1.734</v>
      </c>
      <c r="AA37" s="5" t="s">
        <v>1239</v>
      </c>
      <c r="AB37" s="97">
        <v>16511</v>
      </c>
      <c r="AC37" s="94">
        <v>16753</v>
      </c>
      <c r="AD37" s="91"/>
    </row>
    <row r="38" spans="1:30" s="40" customFormat="1" ht="9.6" customHeight="1">
      <c r="A38" s="20"/>
      <c r="B38" s="75" t="s">
        <v>72</v>
      </c>
      <c r="C38" s="6">
        <v>553100</v>
      </c>
      <c r="D38" s="5" t="s">
        <v>1267</v>
      </c>
      <c r="E38" s="19" t="s">
        <v>76</v>
      </c>
      <c r="F38" s="6" t="s">
        <v>74</v>
      </c>
      <c r="G38" s="6">
        <v>1</v>
      </c>
      <c r="H38" s="6">
        <v>108</v>
      </c>
      <c r="I38" s="6" t="s">
        <v>714</v>
      </c>
      <c r="J38" s="6" t="s">
        <v>77</v>
      </c>
      <c r="K38" s="25"/>
      <c r="L38" s="6" t="s">
        <v>33</v>
      </c>
      <c r="M38" s="6" t="s">
        <v>34</v>
      </c>
      <c r="N38" s="39" t="s">
        <v>31</v>
      </c>
      <c r="O38" s="38" t="str">
        <f>VLOOKUP(C38,'[1]Katalógus 2024 SP'!$C:$AQ,41,0)</f>
        <v>7322540349269</v>
      </c>
      <c r="P38" s="38" t="str">
        <f>VLOOKUP(C38,'[1]Katalógus 2024 SP'!$C:$AY,49,0)</f>
        <v>7322540349269</v>
      </c>
      <c r="Q38" s="38">
        <v>39249000</v>
      </c>
      <c r="R38" s="38" t="s">
        <v>768</v>
      </c>
      <c r="S38" s="38" t="s">
        <v>769</v>
      </c>
      <c r="T38" s="39">
        <v>1.083</v>
      </c>
      <c r="AA38" s="5" t="s">
        <v>1239</v>
      </c>
      <c r="AB38" s="97">
        <v>12853</v>
      </c>
      <c r="AC38" s="94">
        <v>13037</v>
      </c>
      <c r="AD38" s="91"/>
    </row>
    <row r="39" spans="1:30" s="40" customFormat="1" ht="9.6" customHeight="1">
      <c r="A39" s="20"/>
      <c r="B39" s="75" t="s">
        <v>72</v>
      </c>
      <c r="C39" s="6">
        <v>553108</v>
      </c>
      <c r="D39" s="5" t="s">
        <v>1268</v>
      </c>
      <c r="E39" s="19" t="s">
        <v>76</v>
      </c>
      <c r="F39" s="6" t="s">
        <v>74</v>
      </c>
      <c r="G39" s="6">
        <v>1</v>
      </c>
      <c r="H39" s="6">
        <v>108</v>
      </c>
      <c r="I39" s="6" t="s">
        <v>714</v>
      </c>
      <c r="J39" s="6" t="s">
        <v>77</v>
      </c>
      <c r="K39" s="25"/>
      <c r="L39" s="6" t="s">
        <v>33</v>
      </c>
      <c r="M39" s="6" t="s">
        <v>35</v>
      </c>
      <c r="N39" s="39" t="s">
        <v>31</v>
      </c>
      <c r="O39" s="38" t="str">
        <f>VLOOKUP(C39,'[1]Katalógus 2024 SP'!$C:$AQ,41,0)</f>
        <v>7322540349276</v>
      </c>
      <c r="P39" s="38" t="str">
        <f>VLOOKUP(C39,'[1]Katalógus 2024 SP'!$C:$AY,49,0)</f>
        <v>7322540349276</v>
      </c>
      <c r="Q39" s="38">
        <v>39249000</v>
      </c>
      <c r="R39" s="38" t="s">
        <v>768</v>
      </c>
      <c r="S39" s="38" t="s">
        <v>770</v>
      </c>
      <c r="T39" s="39">
        <v>1.099</v>
      </c>
      <c r="AA39" s="5" t="s">
        <v>1239</v>
      </c>
      <c r="AB39" s="97">
        <v>12853</v>
      </c>
      <c r="AC39" s="94">
        <v>13038</v>
      </c>
      <c r="AD39" s="91"/>
    </row>
    <row r="40" spans="1:30" s="40" customFormat="1" ht="9.6" customHeight="1">
      <c r="A40" s="20"/>
      <c r="B40" s="75" t="s">
        <v>78</v>
      </c>
      <c r="C40" s="6">
        <v>100278</v>
      </c>
      <c r="D40" s="5" t="s">
        <v>1269</v>
      </c>
      <c r="E40" s="19" t="s">
        <v>79</v>
      </c>
      <c r="F40" s="6" t="s">
        <v>74</v>
      </c>
      <c r="G40" s="6">
        <v>15</v>
      </c>
      <c r="H40" s="6">
        <v>28</v>
      </c>
      <c r="I40" s="6">
        <v>2</v>
      </c>
      <c r="J40" s="6" t="s">
        <v>80</v>
      </c>
      <c r="K40" s="5">
        <v>200</v>
      </c>
      <c r="L40" s="6" t="s">
        <v>44</v>
      </c>
      <c r="M40" s="6" t="s">
        <v>34</v>
      </c>
      <c r="N40" s="39" t="s">
        <v>31</v>
      </c>
      <c r="O40" s="38" t="str">
        <f>VLOOKUP(C40,'[1]Katalógus 2024 SP'!$C:$AQ,41,0)</f>
        <v>7322540544718</v>
      </c>
      <c r="P40" s="38" t="str">
        <f>VLOOKUP(C40,'[1]Katalógus 2024 SP'!$C:$AY,49,0)</f>
        <v>7322540544725</v>
      </c>
      <c r="Q40" s="38">
        <v>48182099</v>
      </c>
      <c r="R40" s="38" t="s">
        <v>771</v>
      </c>
      <c r="S40" s="38" t="s">
        <v>772</v>
      </c>
      <c r="T40" s="39">
        <v>7.8120000000000003</v>
      </c>
      <c r="U40" s="39" t="s">
        <v>45</v>
      </c>
      <c r="V40" s="39" t="s">
        <v>45</v>
      </c>
      <c r="W40" s="39" t="s">
        <v>45</v>
      </c>
      <c r="X40" s="39"/>
      <c r="Y40" s="39"/>
      <c r="Z40" s="39"/>
      <c r="AA40" s="5" t="s">
        <v>43</v>
      </c>
      <c r="AB40" s="97">
        <v>22545</v>
      </c>
      <c r="AC40" s="94">
        <v>22963</v>
      </c>
      <c r="AD40" s="91"/>
    </row>
    <row r="41" spans="1:30" s="40" customFormat="1" ht="9.6" customHeight="1">
      <c r="A41" s="20"/>
      <c r="B41" s="75" t="s">
        <v>78</v>
      </c>
      <c r="C41" s="6">
        <v>290163</v>
      </c>
      <c r="D41" s="5" t="s">
        <v>1270</v>
      </c>
      <c r="E41" s="19" t="s">
        <v>81</v>
      </c>
      <c r="F41" s="6" t="s">
        <v>74</v>
      </c>
      <c r="G41" s="6">
        <v>15</v>
      </c>
      <c r="H41" s="6">
        <v>28</v>
      </c>
      <c r="I41" s="6">
        <v>2</v>
      </c>
      <c r="J41" s="6" t="s">
        <v>82</v>
      </c>
      <c r="K41" s="5">
        <v>250</v>
      </c>
      <c r="L41" s="6" t="s">
        <v>47</v>
      </c>
      <c r="M41" s="6" t="s">
        <v>34</v>
      </c>
      <c r="N41" s="39" t="s">
        <v>31</v>
      </c>
      <c r="O41" s="38" t="str">
        <f>VLOOKUP(C41,'[1]Katalógus 2024 SP'!$C:$AQ,41,0)</f>
        <v>7322540542653</v>
      </c>
      <c r="P41" s="38" t="str">
        <f>VLOOKUP(C41,'[1]Katalógus 2024 SP'!$C:$AY,49,0)</f>
        <v>7322540542660</v>
      </c>
      <c r="Q41" s="38">
        <v>48182099</v>
      </c>
      <c r="R41" s="38" t="s">
        <v>773</v>
      </c>
      <c r="S41" s="38" t="s">
        <v>774</v>
      </c>
      <c r="T41" s="39">
        <v>9.2989999999999995</v>
      </c>
      <c r="U41" s="6"/>
      <c r="V41" s="6" t="s">
        <v>45</v>
      </c>
      <c r="W41" s="6" t="s">
        <v>45</v>
      </c>
      <c r="X41" s="6" t="s">
        <v>45</v>
      </c>
      <c r="Y41" s="6"/>
      <c r="Z41" s="6" t="s">
        <v>45</v>
      </c>
      <c r="AA41" s="5" t="s">
        <v>43</v>
      </c>
      <c r="AB41" s="97">
        <v>18830</v>
      </c>
      <c r="AC41" s="94">
        <v>19224</v>
      </c>
      <c r="AD41" s="91"/>
    </row>
    <row r="42" spans="1:30" s="40" customFormat="1" ht="9.6" customHeight="1">
      <c r="A42" s="20"/>
      <c r="B42" s="75" t="s">
        <v>78</v>
      </c>
      <c r="C42" s="6">
        <v>290179</v>
      </c>
      <c r="D42" s="5" t="s">
        <v>1271</v>
      </c>
      <c r="E42" s="19" t="s">
        <v>83</v>
      </c>
      <c r="F42" s="6" t="s">
        <v>74</v>
      </c>
      <c r="G42" s="6">
        <v>15</v>
      </c>
      <c r="H42" s="6">
        <v>28</v>
      </c>
      <c r="I42" s="6">
        <v>2</v>
      </c>
      <c r="J42" s="6" t="s">
        <v>82</v>
      </c>
      <c r="K42" s="5">
        <v>250</v>
      </c>
      <c r="L42" s="6" t="s">
        <v>47</v>
      </c>
      <c r="M42" s="6" t="s">
        <v>51</v>
      </c>
      <c r="N42" s="39" t="s">
        <v>31</v>
      </c>
      <c r="O42" s="38" t="str">
        <f>VLOOKUP(C42,'[1]Katalógus 2024 SP'!$C:$AQ,41,0)</f>
        <v>7322540544794</v>
      </c>
      <c r="P42" s="38" t="str">
        <f>VLOOKUP(C42,'[1]Katalógus 2024 SP'!$C:$AY,49,0)</f>
        <v>7322540544800</v>
      </c>
      <c r="Q42" s="38">
        <v>48182099</v>
      </c>
      <c r="R42" s="38" t="s">
        <v>775</v>
      </c>
      <c r="S42" s="38" t="s">
        <v>776</v>
      </c>
      <c r="T42" s="39">
        <v>10.016</v>
      </c>
      <c r="U42" s="6"/>
      <c r="V42" s="6" t="s">
        <v>45</v>
      </c>
      <c r="W42" s="6" t="s">
        <v>45</v>
      </c>
      <c r="X42" s="6" t="s">
        <v>45</v>
      </c>
      <c r="Y42" s="6"/>
      <c r="Z42" s="6"/>
      <c r="AA42" s="5" t="s">
        <v>43</v>
      </c>
      <c r="AB42" s="97">
        <v>15842</v>
      </c>
      <c r="AC42" s="94">
        <v>16208</v>
      </c>
      <c r="AD42" s="91"/>
    </row>
    <row r="43" spans="1:30" s="40" customFormat="1" ht="9.6" customHeight="1">
      <c r="A43" s="20"/>
      <c r="B43" s="75" t="s">
        <v>78</v>
      </c>
      <c r="C43" s="6">
        <v>290190</v>
      </c>
      <c r="D43" s="5" t="s">
        <v>1272</v>
      </c>
      <c r="E43" s="19" t="s">
        <v>84</v>
      </c>
      <c r="F43" s="6" t="s">
        <v>74</v>
      </c>
      <c r="G43" s="6">
        <v>15</v>
      </c>
      <c r="H43" s="6">
        <v>28</v>
      </c>
      <c r="I43" s="6">
        <v>2</v>
      </c>
      <c r="J43" s="6" t="s">
        <v>80</v>
      </c>
      <c r="K43" s="5">
        <v>250</v>
      </c>
      <c r="L43" s="6" t="s">
        <v>47</v>
      </c>
      <c r="M43" s="6" t="s">
        <v>34</v>
      </c>
      <c r="N43" s="39" t="s">
        <v>31</v>
      </c>
      <c r="O43" s="38" t="str">
        <f>VLOOKUP(C43,'[1]Katalógus 2024 SP'!$C:$AQ,41,0)</f>
        <v>7322540569353</v>
      </c>
      <c r="P43" s="38" t="str">
        <f>VLOOKUP(C43,'[1]Katalógus 2024 SP'!$C:$AY,49,0)</f>
        <v>7322540569360</v>
      </c>
      <c r="Q43" s="38">
        <v>48182099</v>
      </c>
      <c r="R43" s="38" t="s">
        <v>777</v>
      </c>
      <c r="S43" s="38" t="s">
        <v>778</v>
      </c>
      <c r="T43" s="39">
        <v>9.3089999999999993</v>
      </c>
      <c r="U43" s="6"/>
      <c r="V43" s="6" t="s">
        <v>45</v>
      </c>
      <c r="W43" s="6" t="s">
        <v>45</v>
      </c>
      <c r="X43" s="6" t="s">
        <v>45</v>
      </c>
      <c r="Y43" s="6"/>
      <c r="Z43" s="6" t="s">
        <v>45</v>
      </c>
      <c r="AA43" s="5" t="s">
        <v>43</v>
      </c>
      <c r="AB43" s="97">
        <v>21068</v>
      </c>
      <c r="AC43" s="94">
        <v>21491</v>
      </c>
      <c r="AD43" s="91"/>
    </row>
    <row r="44" spans="1:30" ht="9.6" customHeight="1">
      <c r="A44" s="20"/>
      <c r="B44" s="74" t="s">
        <v>86</v>
      </c>
      <c r="C44" s="43"/>
      <c r="D44" s="33"/>
      <c r="E44" s="33"/>
      <c r="F44" s="4"/>
      <c r="G44" s="34"/>
      <c r="H44" s="35"/>
      <c r="I44" s="4"/>
      <c r="J44" s="4"/>
      <c r="K44" s="32"/>
      <c r="L44" s="7"/>
      <c r="M44" s="32"/>
      <c r="N44" s="36"/>
      <c r="O44" s="34"/>
      <c r="P44" s="34"/>
      <c r="Q44" s="34"/>
      <c r="R44" s="36"/>
      <c r="S44" s="36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91"/>
    </row>
    <row r="45" spans="1:30" s="40" customFormat="1" ht="9.6" customHeight="1">
      <c r="A45" s="20"/>
      <c r="B45" s="75" t="s">
        <v>87</v>
      </c>
      <c r="C45" s="6">
        <v>552500</v>
      </c>
      <c r="D45" s="5" t="s">
        <v>1273</v>
      </c>
      <c r="E45" s="19" t="s">
        <v>88</v>
      </c>
      <c r="F45" s="6" t="s">
        <v>89</v>
      </c>
      <c r="G45" s="6">
        <v>1</v>
      </c>
      <c r="H45" s="6">
        <v>45</v>
      </c>
      <c r="I45" s="6" t="s">
        <v>714</v>
      </c>
      <c r="J45" s="6" t="s">
        <v>90</v>
      </c>
      <c r="K45" s="5"/>
      <c r="L45" s="6" t="s">
        <v>33</v>
      </c>
      <c r="M45" s="6" t="s">
        <v>34</v>
      </c>
      <c r="N45" s="39" t="s">
        <v>31</v>
      </c>
      <c r="O45" s="38" t="str">
        <f>VLOOKUP(C45,'[1]Katalógus 2024 SP'!$C:$AQ,41,0)</f>
        <v>7322540885514</v>
      </c>
      <c r="P45" s="38" t="str">
        <f>VLOOKUP(C45,'[1]Katalógus 2024 SP'!$C:$AY,49,0)</f>
        <v>7322540885514</v>
      </c>
      <c r="Q45" s="38">
        <v>39249000</v>
      </c>
      <c r="R45" s="38" t="s">
        <v>779</v>
      </c>
      <c r="S45" s="38" t="s">
        <v>780</v>
      </c>
      <c r="T45" s="39">
        <v>4.63</v>
      </c>
      <c r="AA45" s="5" t="s">
        <v>1239</v>
      </c>
      <c r="AB45" s="97" t="s">
        <v>658</v>
      </c>
      <c r="AC45" s="94" t="s">
        <v>658</v>
      </c>
      <c r="AD45" s="91"/>
    </row>
    <row r="46" spans="1:30" s="40" customFormat="1" ht="9.6" customHeight="1">
      <c r="A46" s="20"/>
      <c r="B46" s="75" t="s">
        <v>87</v>
      </c>
      <c r="C46" s="6">
        <v>552508</v>
      </c>
      <c r="D46" s="5" t="s">
        <v>1274</v>
      </c>
      <c r="E46" s="19" t="s">
        <v>88</v>
      </c>
      <c r="F46" s="6" t="s">
        <v>89</v>
      </c>
      <c r="G46" s="6">
        <v>1</v>
      </c>
      <c r="H46" s="6">
        <v>45</v>
      </c>
      <c r="I46" s="6" t="s">
        <v>714</v>
      </c>
      <c r="J46" s="6" t="s">
        <v>90</v>
      </c>
      <c r="K46" s="5"/>
      <c r="L46" s="6" t="s">
        <v>33</v>
      </c>
      <c r="M46" s="6" t="s">
        <v>35</v>
      </c>
      <c r="N46" s="39" t="s">
        <v>31</v>
      </c>
      <c r="O46" s="38" t="str">
        <f>VLOOKUP(C46,'[1]Katalógus 2024 SP'!$C:$AQ,41,0)</f>
        <v>7322540885545</v>
      </c>
      <c r="P46" s="38" t="str">
        <f>VLOOKUP(C46,'[1]Katalógus 2024 SP'!$C:$AY,49,0)</f>
        <v>7322540885545</v>
      </c>
      <c r="Q46" s="38">
        <v>39249000</v>
      </c>
      <c r="R46" s="38" t="s">
        <v>781</v>
      </c>
      <c r="S46" s="38" t="s">
        <v>782</v>
      </c>
      <c r="T46" s="39">
        <v>4.72</v>
      </c>
      <c r="AA46" s="5" t="s">
        <v>1239</v>
      </c>
      <c r="AB46" s="97" t="s">
        <v>658</v>
      </c>
      <c r="AC46" s="94" t="s">
        <v>658</v>
      </c>
      <c r="AD46" s="91"/>
    </row>
    <row r="47" spans="1:30" s="40" customFormat="1" ht="9.6" customHeight="1">
      <c r="A47" s="20"/>
      <c r="B47" s="75" t="s">
        <v>87</v>
      </c>
      <c r="C47" s="6">
        <v>552550</v>
      </c>
      <c r="D47" s="5" t="s">
        <v>1275</v>
      </c>
      <c r="E47" s="19" t="s">
        <v>91</v>
      </c>
      <c r="F47" s="6" t="s">
        <v>89</v>
      </c>
      <c r="G47" s="6">
        <v>1</v>
      </c>
      <c r="H47" s="6">
        <v>60</v>
      </c>
      <c r="I47" s="6" t="s">
        <v>714</v>
      </c>
      <c r="J47" s="6" t="s">
        <v>92</v>
      </c>
      <c r="K47" s="5"/>
      <c r="L47" s="6" t="s">
        <v>33</v>
      </c>
      <c r="M47" s="6" t="s">
        <v>34</v>
      </c>
      <c r="N47" s="39" t="s">
        <v>31</v>
      </c>
      <c r="O47" s="38" t="str">
        <f>VLOOKUP(C47,'[1]Katalógus 2024 SP'!$C:$AQ,41,0)</f>
        <v>7322541136509</v>
      </c>
      <c r="P47" s="38" t="str">
        <f>VLOOKUP(C47,'[1]Katalógus 2024 SP'!$C:$AY,49,0)</f>
        <v>7322541136509</v>
      </c>
      <c r="Q47" s="38">
        <v>39249000</v>
      </c>
      <c r="R47" s="38" t="s">
        <v>783</v>
      </c>
      <c r="S47" s="38" t="s">
        <v>784</v>
      </c>
      <c r="T47" s="39">
        <v>3.3690000000000002</v>
      </c>
      <c r="AA47" s="5" t="s">
        <v>1239</v>
      </c>
      <c r="AB47" s="97" t="s">
        <v>658</v>
      </c>
      <c r="AC47" s="94" t="s">
        <v>658</v>
      </c>
      <c r="AD47" s="91"/>
    </row>
    <row r="48" spans="1:30" s="40" customFormat="1" ht="9.6" customHeight="1">
      <c r="A48" s="20"/>
      <c r="B48" s="75" t="s">
        <v>87</v>
      </c>
      <c r="C48" s="6">
        <v>552558</v>
      </c>
      <c r="D48" s="5"/>
      <c r="E48" s="19" t="s">
        <v>91</v>
      </c>
      <c r="F48" s="6" t="s">
        <v>89</v>
      </c>
      <c r="G48" s="6">
        <v>1</v>
      </c>
      <c r="H48" s="6">
        <v>60</v>
      </c>
      <c r="I48" s="6" t="s">
        <v>714</v>
      </c>
      <c r="J48" s="6" t="s">
        <v>92</v>
      </c>
      <c r="K48" s="5"/>
      <c r="L48" s="6" t="s">
        <v>33</v>
      </c>
      <c r="M48" s="6" t="s">
        <v>35</v>
      </c>
      <c r="N48" s="39" t="s">
        <v>31</v>
      </c>
      <c r="O48" s="38" t="str">
        <f>VLOOKUP(C48,'[1]Katalógus 2024 SP'!$C:$AQ,41,0)</f>
        <v>7322541136585</v>
      </c>
      <c r="P48" s="38" t="str">
        <f>VLOOKUP(C48,'[1]Katalógus 2024 SP'!$C:$AY,49,0)</f>
        <v>7322541136585</v>
      </c>
      <c r="Q48" s="38">
        <v>39249000</v>
      </c>
      <c r="R48" s="38" t="s">
        <v>785</v>
      </c>
      <c r="S48" s="38" t="s">
        <v>786</v>
      </c>
      <c r="T48" s="39">
        <v>3.3340000000000001</v>
      </c>
      <c r="AA48" s="5" t="s">
        <v>29</v>
      </c>
      <c r="AB48" s="97" t="s">
        <v>658</v>
      </c>
      <c r="AC48" s="94" t="s">
        <v>658</v>
      </c>
      <c r="AD48" s="91"/>
    </row>
    <row r="49" spans="1:30" s="40" customFormat="1" ht="9.6" customHeight="1">
      <c r="A49" s="20"/>
      <c r="B49" s="75" t="s">
        <v>87</v>
      </c>
      <c r="C49" s="6">
        <v>552511</v>
      </c>
      <c r="D49" s="5"/>
      <c r="E49" s="19" t="s">
        <v>93</v>
      </c>
      <c r="F49" s="6" t="s">
        <v>89</v>
      </c>
      <c r="G49" s="6">
        <v>1</v>
      </c>
      <c r="H49" s="6">
        <v>60</v>
      </c>
      <c r="I49" s="6" t="s">
        <v>714</v>
      </c>
      <c r="J49" s="6" t="s">
        <v>94</v>
      </c>
      <c r="K49" s="5"/>
      <c r="M49" s="6" t="s">
        <v>95</v>
      </c>
      <c r="N49" s="39" t="s">
        <v>31</v>
      </c>
      <c r="O49" s="38" t="str">
        <f>VLOOKUP(C49,'[1]Katalógus 2024 SP'!$C:$AQ,41,0)</f>
        <v>7322541136660</v>
      </c>
      <c r="P49" s="38" t="str">
        <f>VLOOKUP(C49,'[1]Katalógus 2024 SP'!$C:$AY,49,0)</f>
        <v>7322541136660</v>
      </c>
      <c r="Q49" s="38">
        <v>39249000</v>
      </c>
      <c r="R49" s="38" t="s">
        <v>787</v>
      </c>
      <c r="S49" s="38" t="s">
        <v>788</v>
      </c>
      <c r="T49" s="39">
        <v>0.84599999999999997</v>
      </c>
      <c r="AA49" s="5" t="s">
        <v>29</v>
      </c>
      <c r="AB49" s="97" t="s">
        <v>658</v>
      </c>
      <c r="AC49" s="94" t="s">
        <v>658</v>
      </c>
      <c r="AD49" s="91"/>
    </row>
    <row r="50" spans="1:30" s="40" customFormat="1" ht="9.6" customHeight="1">
      <c r="A50" s="20"/>
      <c r="B50" s="75" t="s">
        <v>87</v>
      </c>
      <c r="C50" s="6">
        <v>552512</v>
      </c>
      <c r="D50" s="5"/>
      <c r="E50" s="19" t="s">
        <v>96</v>
      </c>
      <c r="F50" s="6" t="s">
        <v>89</v>
      </c>
      <c r="G50" s="6">
        <v>1</v>
      </c>
      <c r="H50" s="6">
        <v>60</v>
      </c>
      <c r="I50" s="6" t="s">
        <v>714</v>
      </c>
      <c r="J50" s="6" t="s">
        <v>94</v>
      </c>
      <c r="K50" s="5"/>
      <c r="M50" s="6" t="s">
        <v>95</v>
      </c>
      <c r="N50" s="39" t="s">
        <v>31</v>
      </c>
      <c r="O50" s="38" t="str">
        <f>VLOOKUP(C50,'[1]Katalógus 2024 SP'!$C:$AQ,41,0)</f>
        <v>7322541136622</v>
      </c>
      <c r="P50" s="38" t="str">
        <f>VLOOKUP(C50,'[1]Katalógus 2024 SP'!$C:$AY,49,0)</f>
        <v>7322541136622</v>
      </c>
      <c r="Q50" s="38">
        <v>39229000</v>
      </c>
      <c r="R50" s="38" t="s">
        <v>789</v>
      </c>
      <c r="S50" s="38" t="s">
        <v>790</v>
      </c>
      <c r="T50" s="39">
        <v>0.9</v>
      </c>
      <c r="AA50" s="5" t="s">
        <v>29</v>
      </c>
      <c r="AB50" s="97" t="s">
        <v>658</v>
      </c>
      <c r="AC50" s="94" t="s">
        <v>658</v>
      </c>
      <c r="AD50" s="91"/>
    </row>
    <row r="51" spans="1:30" s="40" customFormat="1" ht="9.6" customHeight="1">
      <c r="A51" s="20"/>
      <c r="B51" s="71" t="s">
        <v>86</v>
      </c>
      <c r="C51" s="6">
        <v>100585</v>
      </c>
      <c r="D51" s="5" t="s">
        <v>1276</v>
      </c>
      <c r="E51" s="19" t="s">
        <v>97</v>
      </c>
      <c r="F51" s="6" t="s">
        <v>89</v>
      </c>
      <c r="G51" s="6">
        <v>12</v>
      </c>
      <c r="H51" s="6">
        <v>45</v>
      </c>
      <c r="I51" s="6">
        <v>1</v>
      </c>
      <c r="J51" s="6" t="s">
        <v>98</v>
      </c>
      <c r="K51" s="5">
        <v>410</v>
      </c>
      <c r="L51" s="6" t="s">
        <v>54</v>
      </c>
      <c r="M51" s="6" t="s">
        <v>34</v>
      </c>
      <c r="N51" s="39" t="s">
        <v>31</v>
      </c>
      <c r="O51" s="38" t="str">
        <f>VLOOKUP(C51,'[1]Katalógus 2024 SP'!$C:$AQ,41,0)</f>
        <v>7322540885590</v>
      </c>
      <c r="P51" s="38" t="str">
        <f>VLOOKUP(C51,'[1]Katalógus 2024 SP'!$C:$AY,49,0)</f>
        <v>7322540885606</v>
      </c>
      <c r="Q51" s="38">
        <v>48182099</v>
      </c>
      <c r="R51" s="38" t="s">
        <v>791</v>
      </c>
      <c r="S51" s="38" t="s">
        <v>792</v>
      </c>
      <c r="T51" s="39">
        <v>6.4050000000000002</v>
      </c>
      <c r="V51" s="40" t="s">
        <v>45</v>
      </c>
      <c r="W51" s="40" t="s">
        <v>45</v>
      </c>
      <c r="X51" s="40" t="s">
        <v>45</v>
      </c>
      <c r="Z51" s="40" t="s">
        <v>45</v>
      </c>
      <c r="AA51" s="5" t="s">
        <v>43</v>
      </c>
      <c r="AB51" s="97">
        <v>23641</v>
      </c>
      <c r="AC51" s="94">
        <v>24051</v>
      </c>
      <c r="AD51" s="91"/>
    </row>
    <row r="52" spans="1:30" s="40" customFormat="1" ht="9.6" customHeight="1">
      <c r="A52" s="20"/>
      <c r="B52" s="71" t="s">
        <v>86</v>
      </c>
      <c r="C52" s="6">
        <v>100589</v>
      </c>
      <c r="D52" s="5"/>
      <c r="E52" s="19" t="s">
        <v>97</v>
      </c>
      <c r="F52" s="6" t="s">
        <v>89</v>
      </c>
      <c r="G52" s="6">
        <v>12</v>
      </c>
      <c r="H52" s="6">
        <v>45</v>
      </c>
      <c r="I52" s="6">
        <v>1</v>
      </c>
      <c r="J52" s="6" t="s">
        <v>98</v>
      </c>
      <c r="K52" s="5">
        <v>270</v>
      </c>
      <c r="L52" s="6" t="s">
        <v>47</v>
      </c>
      <c r="M52" s="6" t="s">
        <v>34</v>
      </c>
      <c r="N52" s="39" t="s">
        <v>31</v>
      </c>
      <c r="O52" s="38" t="str">
        <f>VLOOKUP(C52,'[1]Katalógus 2024 SP'!$C:$AQ,41,0)</f>
        <v>7322540885576</v>
      </c>
      <c r="P52" s="38" t="str">
        <f>VLOOKUP(C52,'[1]Katalógus 2024 SP'!$C:$AY,49,0)</f>
        <v>7322540885583</v>
      </c>
      <c r="Q52" s="38">
        <v>48182099</v>
      </c>
      <c r="R52" s="38" t="s">
        <v>793</v>
      </c>
      <c r="S52" s="38" t="s">
        <v>794</v>
      </c>
      <c r="T52" s="39">
        <v>6.05</v>
      </c>
      <c r="V52" s="40" t="s">
        <v>45</v>
      </c>
      <c r="W52" s="40" t="s">
        <v>45</v>
      </c>
      <c r="X52" s="40" t="s">
        <v>45</v>
      </c>
      <c r="Z52" s="40" t="s">
        <v>45</v>
      </c>
      <c r="AA52" s="5" t="s">
        <v>43</v>
      </c>
      <c r="AB52" s="97">
        <v>24888</v>
      </c>
      <c r="AC52" s="94">
        <v>25308</v>
      </c>
      <c r="AD52" s="91"/>
    </row>
    <row r="53" spans="1:30" ht="9.6" customHeight="1">
      <c r="A53" s="20"/>
      <c r="B53" s="74" t="s">
        <v>99</v>
      </c>
      <c r="C53" s="43"/>
      <c r="D53" s="33"/>
      <c r="E53" s="33"/>
      <c r="F53" s="4"/>
      <c r="G53" s="34"/>
      <c r="H53" s="35"/>
      <c r="I53" s="4"/>
      <c r="J53" s="4"/>
      <c r="K53" s="32"/>
      <c r="L53" s="7"/>
      <c r="M53" s="32"/>
      <c r="N53" s="36"/>
      <c r="O53" s="34"/>
      <c r="P53" s="34"/>
      <c r="Q53" s="34"/>
      <c r="R53" s="36"/>
      <c r="S53" s="36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91"/>
    </row>
    <row r="54" spans="1:30" s="40" customFormat="1" ht="9.6" customHeight="1">
      <c r="A54" s="20"/>
      <c r="B54" s="75" t="s">
        <v>99</v>
      </c>
      <c r="C54" s="6">
        <v>460009</v>
      </c>
      <c r="D54" s="5" t="s">
        <v>1277</v>
      </c>
      <c r="E54" s="19" t="s">
        <v>100</v>
      </c>
      <c r="F54" s="6" t="s">
        <v>101</v>
      </c>
      <c r="G54" s="6">
        <v>1</v>
      </c>
      <c r="H54" s="6">
        <v>280</v>
      </c>
      <c r="I54" s="6" t="s">
        <v>714</v>
      </c>
      <c r="J54" s="6" t="s">
        <v>102</v>
      </c>
      <c r="K54" s="25"/>
      <c r="L54" s="6" t="s">
        <v>30</v>
      </c>
      <c r="M54" s="6" t="s">
        <v>27</v>
      </c>
      <c r="N54" s="39" t="s">
        <v>31</v>
      </c>
      <c r="O54" s="38" t="str">
        <f>VLOOKUP(C54,'[1]Katalógus 2024 SP'!$C:$AQ,41,0)</f>
        <v>7322540782318</v>
      </c>
      <c r="P54" s="38" t="str">
        <f>VLOOKUP(C54,'[1]Katalógus 2024 SP'!$C:$AY,49,0)</f>
        <v>7322540782318</v>
      </c>
      <c r="Q54" s="38">
        <v>73249000</v>
      </c>
      <c r="R54" s="38" t="s">
        <v>795</v>
      </c>
      <c r="S54" s="38" t="s">
        <v>796</v>
      </c>
      <c r="T54" s="39">
        <v>1.149</v>
      </c>
      <c r="AA54" s="5" t="s">
        <v>1241</v>
      </c>
      <c r="AB54" s="97">
        <v>55036</v>
      </c>
      <c r="AC54" s="94">
        <v>55770</v>
      </c>
      <c r="AD54" s="91"/>
    </row>
    <row r="55" spans="1:30" s="40" customFormat="1" ht="9.6" customHeight="1">
      <c r="A55" s="20"/>
      <c r="B55" s="75" t="s">
        <v>99</v>
      </c>
      <c r="C55" s="6">
        <v>460010</v>
      </c>
      <c r="D55" s="5" t="s">
        <v>1278</v>
      </c>
      <c r="E55" s="19" t="s">
        <v>103</v>
      </c>
      <c r="F55" s="6" t="s">
        <v>101</v>
      </c>
      <c r="G55" s="6">
        <v>1</v>
      </c>
      <c r="H55" s="6">
        <v>330</v>
      </c>
      <c r="I55" s="6" t="s">
        <v>714</v>
      </c>
      <c r="J55" s="6" t="s">
        <v>104</v>
      </c>
      <c r="K55" s="25"/>
      <c r="L55" s="6" t="s">
        <v>30</v>
      </c>
      <c r="M55" s="6" t="s">
        <v>27</v>
      </c>
      <c r="N55" s="39" t="s">
        <v>31</v>
      </c>
      <c r="O55" s="38" t="str">
        <f>VLOOKUP(C55,'[1]Katalógus 2024 SP'!$C:$AQ,41,0)</f>
        <v>7322540782004</v>
      </c>
      <c r="P55" s="38" t="str">
        <f>VLOOKUP(C55,'[1]Katalógus 2024 SP'!$C:$AY,49,0)</f>
        <v>7322540782004</v>
      </c>
      <c r="Q55" s="38">
        <v>73249000</v>
      </c>
      <c r="R55" s="38" t="s">
        <v>797</v>
      </c>
      <c r="S55" s="38" t="s">
        <v>798</v>
      </c>
      <c r="T55" s="39">
        <v>0.69299999999999995</v>
      </c>
      <c r="AA55" s="5" t="s">
        <v>1239</v>
      </c>
      <c r="AB55" s="97">
        <v>22026</v>
      </c>
      <c r="AC55" s="94">
        <v>22323</v>
      </c>
      <c r="AD55" s="91"/>
    </row>
    <row r="56" spans="1:30" s="40" customFormat="1" ht="9.6" customHeight="1">
      <c r="A56" s="20"/>
      <c r="B56" s="75" t="s">
        <v>99</v>
      </c>
      <c r="C56" s="6">
        <v>561600</v>
      </c>
      <c r="D56" s="5" t="s">
        <v>1279</v>
      </c>
      <c r="E56" s="19" t="s">
        <v>100</v>
      </c>
      <c r="F56" s="6" t="s">
        <v>101</v>
      </c>
      <c r="G56" s="6">
        <v>6</v>
      </c>
      <c r="H56" s="6">
        <v>30</v>
      </c>
      <c r="I56" s="6" t="s">
        <v>714</v>
      </c>
      <c r="J56" s="6" t="s">
        <v>105</v>
      </c>
      <c r="K56" s="25"/>
      <c r="L56" s="6" t="s">
        <v>33</v>
      </c>
      <c r="M56" s="6" t="s">
        <v>34</v>
      </c>
      <c r="N56" s="39" t="s">
        <v>31</v>
      </c>
      <c r="O56" s="38" t="str">
        <f>VLOOKUP(C56,'[1]Katalógus 2024 SP'!$C:$AQ,41,0)</f>
        <v>7322540587012</v>
      </c>
      <c r="P56" s="38" t="str">
        <f>VLOOKUP(C56,'[1]Katalógus 2024 SP'!$C:$AY,49,0)</f>
        <v>7322540586800</v>
      </c>
      <c r="Q56" s="38">
        <v>39249000</v>
      </c>
      <c r="R56" s="38" t="s">
        <v>799</v>
      </c>
      <c r="S56" s="38" t="s">
        <v>800</v>
      </c>
      <c r="T56" s="39">
        <v>5.8079999999999998</v>
      </c>
      <c r="AA56" s="5" t="s">
        <v>29</v>
      </c>
      <c r="AB56" s="97">
        <v>40048</v>
      </c>
      <c r="AC56" s="94">
        <v>40662</v>
      </c>
      <c r="AD56" s="91"/>
    </row>
    <row r="57" spans="1:30" s="40" customFormat="1" ht="9.6" customHeight="1">
      <c r="A57" s="20"/>
      <c r="B57" s="75" t="s">
        <v>99</v>
      </c>
      <c r="C57" s="6">
        <v>561608</v>
      </c>
      <c r="D57" s="5" t="s">
        <v>1280</v>
      </c>
      <c r="E57" s="19" t="s">
        <v>100</v>
      </c>
      <c r="F57" s="6" t="s">
        <v>101</v>
      </c>
      <c r="G57" s="6">
        <v>6</v>
      </c>
      <c r="H57" s="6">
        <v>30</v>
      </c>
      <c r="I57" s="6" t="s">
        <v>714</v>
      </c>
      <c r="J57" s="6" t="s">
        <v>105</v>
      </c>
      <c r="K57" s="25"/>
      <c r="L57" s="6" t="s">
        <v>33</v>
      </c>
      <c r="M57" s="6" t="s">
        <v>35</v>
      </c>
      <c r="N57" s="39" t="s">
        <v>31</v>
      </c>
      <c r="O57" s="38" t="str">
        <f>VLOOKUP(C57,'[1]Katalógus 2024 SP'!$C:$AQ,41,0)</f>
        <v>7322540587036</v>
      </c>
      <c r="P57" s="38" t="str">
        <f>VLOOKUP(C57,'[1]Katalógus 2024 SP'!$C:$AY,49,0)</f>
        <v>7322540587029</v>
      </c>
      <c r="Q57" s="38">
        <v>39249000</v>
      </c>
      <c r="R57" s="38" t="s">
        <v>799</v>
      </c>
      <c r="S57" s="38" t="s">
        <v>801</v>
      </c>
      <c r="T57" s="39">
        <v>5.7539999999999996</v>
      </c>
      <c r="AA57" s="5" t="s">
        <v>1239</v>
      </c>
      <c r="AB57" s="97">
        <v>40048</v>
      </c>
      <c r="AC57" s="94">
        <v>40661</v>
      </c>
      <c r="AD57" s="91"/>
    </row>
    <row r="58" spans="1:30" s="40" customFormat="1" ht="9.6" customHeight="1">
      <c r="A58" s="20"/>
      <c r="B58" s="75" t="s">
        <v>99</v>
      </c>
      <c r="C58" s="6">
        <v>561500</v>
      </c>
      <c r="D58" s="5" t="s">
        <v>1281</v>
      </c>
      <c r="E58" s="19" t="s">
        <v>103</v>
      </c>
      <c r="F58" s="6" t="s">
        <v>101</v>
      </c>
      <c r="G58" s="6">
        <v>12</v>
      </c>
      <c r="H58" s="6">
        <v>27</v>
      </c>
      <c r="I58" s="6" t="s">
        <v>714</v>
      </c>
      <c r="J58" s="6" t="s">
        <v>106</v>
      </c>
      <c r="K58" s="25"/>
      <c r="L58" s="6" t="s">
        <v>33</v>
      </c>
      <c r="M58" s="6" t="s">
        <v>34</v>
      </c>
      <c r="N58" s="39" t="s">
        <v>31</v>
      </c>
      <c r="O58" s="38" t="str">
        <f>VLOOKUP(C58,'[1]Katalógus 2024 SP'!$C:$AQ,41,0)</f>
        <v>7322540517965</v>
      </c>
      <c r="P58" s="38" t="str">
        <f>VLOOKUP(C58,'[1]Katalógus 2024 SP'!$C:$AY,49,0)</f>
        <v>7322540517989</v>
      </c>
      <c r="Q58" s="38">
        <v>39249000</v>
      </c>
      <c r="R58" s="38" t="s">
        <v>802</v>
      </c>
      <c r="S58" s="38" t="s">
        <v>803</v>
      </c>
      <c r="T58" s="39">
        <v>6.4829999999999997</v>
      </c>
      <c r="AA58" s="5" t="s">
        <v>1239</v>
      </c>
      <c r="AB58" s="97">
        <v>13776</v>
      </c>
      <c r="AC58" s="94">
        <v>14059</v>
      </c>
      <c r="AD58" s="91"/>
    </row>
    <row r="59" spans="1:30" s="40" customFormat="1" ht="9.6" customHeight="1">
      <c r="A59" s="20"/>
      <c r="B59" s="75" t="s">
        <v>99</v>
      </c>
      <c r="C59" s="6">
        <v>561508</v>
      </c>
      <c r="D59" s="5" t="s">
        <v>1282</v>
      </c>
      <c r="E59" s="19" t="s">
        <v>103</v>
      </c>
      <c r="F59" s="6" t="s">
        <v>101</v>
      </c>
      <c r="G59" s="6">
        <v>12</v>
      </c>
      <c r="H59" s="6">
        <v>27</v>
      </c>
      <c r="I59" s="6" t="s">
        <v>714</v>
      </c>
      <c r="J59" s="6" t="s">
        <v>106</v>
      </c>
      <c r="K59" s="25"/>
      <c r="L59" s="6" t="s">
        <v>33</v>
      </c>
      <c r="M59" s="6" t="s">
        <v>35</v>
      </c>
      <c r="N59" s="39" t="s">
        <v>31</v>
      </c>
      <c r="O59" s="38" t="str">
        <f>VLOOKUP(C59,'[1]Katalógus 2024 SP'!$C:$AQ,41,0)</f>
        <v>7322540517996</v>
      </c>
      <c r="P59" s="38" t="str">
        <f>VLOOKUP(C59,'[1]Katalógus 2024 SP'!$C:$AY,49,0)</f>
        <v>7322540518115</v>
      </c>
      <c r="Q59" s="38">
        <v>39249000</v>
      </c>
      <c r="R59" s="38" t="s">
        <v>802</v>
      </c>
      <c r="S59" s="38" t="s">
        <v>803</v>
      </c>
      <c r="T59" s="39">
        <v>6.4829999999999997</v>
      </c>
      <c r="AA59" s="5" t="s">
        <v>1239</v>
      </c>
      <c r="AB59" s="97">
        <v>13776</v>
      </c>
      <c r="AC59" s="94">
        <v>14059</v>
      </c>
      <c r="AD59" s="91"/>
    </row>
    <row r="60" spans="1:30" s="40" customFormat="1" ht="9.6" customHeight="1">
      <c r="A60" s="20"/>
      <c r="B60" s="75" t="s">
        <v>99</v>
      </c>
      <c r="C60" s="6">
        <v>520501</v>
      </c>
      <c r="D60" s="5" t="s">
        <v>1283</v>
      </c>
      <c r="E60" s="19" t="s">
        <v>107</v>
      </c>
      <c r="F60" s="6" t="s">
        <v>101</v>
      </c>
      <c r="G60" s="6">
        <v>6</v>
      </c>
      <c r="H60" s="6">
        <v>80</v>
      </c>
      <c r="I60" s="6" t="s">
        <v>714</v>
      </c>
      <c r="J60" s="6" t="s">
        <v>108</v>
      </c>
      <c r="K60" s="5" t="s">
        <v>109</v>
      </c>
      <c r="L60" s="6" t="s">
        <v>44</v>
      </c>
      <c r="M60" s="6" t="s">
        <v>34</v>
      </c>
      <c r="N60" s="39" t="s">
        <v>110</v>
      </c>
      <c r="O60" s="38" t="str">
        <f>VLOOKUP(C60,'[1]Katalógus 2024 SP'!$C:$AQ,41,0)</f>
        <v>7322540507522</v>
      </c>
      <c r="P60" s="38" t="str">
        <f>VLOOKUP(C60,'[1]Katalógus 2024 SP'!$C:$AY,49,0)</f>
        <v>7322540507539</v>
      </c>
      <c r="Q60" s="38">
        <v>34012090</v>
      </c>
      <c r="R60" s="38" t="s">
        <v>685</v>
      </c>
      <c r="S60" s="38" t="s">
        <v>804</v>
      </c>
      <c r="T60" s="39">
        <v>1.1336666666666666</v>
      </c>
      <c r="W60" s="40" t="s">
        <v>45</v>
      </c>
      <c r="AA60" s="5" t="s">
        <v>1239</v>
      </c>
      <c r="AB60" s="97">
        <v>3294</v>
      </c>
      <c r="AC60" s="94">
        <v>3355</v>
      </c>
      <c r="AD60" s="91"/>
    </row>
    <row r="61" spans="1:30" s="40" customFormat="1" ht="9.6" customHeight="1">
      <c r="A61" s="20"/>
      <c r="B61" s="75" t="s">
        <v>99</v>
      </c>
      <c r="C61" s="6">
        <v>520701</v>
      </c>
      <c r="D61" s="5" t="s">
        <v>1284</v>
      </c>
      <c r="E61" s="19" t="s">
        <v>111</v>
      </c>
      <c r="F61" s="6" t="s">
        <v>101</v>
      </c>
      <c r="G61" s="6">
        <v>6</v>
      </c>
      <c r="H61" s="6">
        <v>80</v>
      </c>
      <c r="I61" s="6" t="s">
        <v>714</v>
      </c>
      <c r="J61" s="6" t="s">
        <v>108</v>
      </c>
      <c r="K61" s="5" t="s">
        <v>109</v>
      </c>
      <c r="L61" s="6" t="s">
        <v>44</v>
      </c>
      <c r="M61" s="6" t="s">
        <v>34</v>
      </c>
      <c r="N61" s="39" t="s">
        <v>110</v>
      </c>
      <c r="O61" s="38" t="str">
        <f>VLOOKUP(C61,'[1]Katalógus 2024 SP'!$C:$AQ,41,0)</f>
        <v>7322540507546</v>
      </c>
      <c r="P61" s="38" t="str">
        <f>VLOOKUP(C61,'[1]Katalógus 2024 SP'!$C:$AY,49,0)</f>
        <v>7322540507553</v>
      </c>
      <c r="Q61" s="38">
        <v>34012090</v>
      </c>
      <c r="R61" s="38" t="s">
        <v>805</v>
      </c>
      <c r="S61" s="38" t="s">
        <v>806</v>
      </c>
      <c r="T61" s="39">
        <v>6.8079999999999998</v>
      </c>
      <c r="W61" s="40" t="s">
        <v>45</v>
      </c>
      <c r="AA61" s="5" t="s">
        <v>43</v>
      </c>
      <c r="AB61" s="97">
        <v>20815</v>
      </c>
      <c r="AC61" s="94">
        <v>21195</v>
      </c>
      <c r="AD61" s="91"/>
    </row>
    <row r="62" spans="1:30" s="40" customFormat="1" ht="9.6" customHeight="1">
      <c r="A62" s="20"/>
      <c r="B62" s="75" t="s">
        <v>99</v>
      </c>
      <c r="C62" s="6">
        <v>520800</v>
      </c>
      <c r="D62" s="5" t="s">
        <v>1285</v>
      </c>
      <c r="E62" s="19" t="s">
        <v>112</v>
      </c>
      <c r="F62" s="6" t="s">
        <v>101</v>
      </c>
      <c r="G62" s="6">
        <v>6</v>
      </c>
      <c r="H62" s="6">
        <v>80</v>
      </c>
      <c r="I62" s="6" t="s">
        <v>714</v>
      </c>
      <c r="J62" s="6" t="s">
        <v>108</v>
      </c>
      <c r="K62" s="5" t="s">
        <v>113</v>
      </c>
      <c r="L62" s="6" t="s">
        <v>44</v>
      </c>
      <c r="M62" s="6" t="s">
        <v>34</v>
      </c>
      <c r="N62" s="39" t="s">
        <v>110</v>
      </c>
      <c r="O62" s="38" t="str">
        <f>VLOOKUP(C62,'[1]Katalógus 2024 SP'!$C:$AQ,41,0)</f>
        <v>7322541004617</v>
      </c>
      <c r="P62" s="38" t="str">
        <f>VLOOKUP(C62,'[1]Katalógus 2024 SP'!$C:$AY,49,0)</f>
        <v>7322541004631</v>
      </c>
      <c r="Q62" s="38">
        <v>34012090</v>
      </c>
      <c r="R62" s="38" t="s">
        <v>807</v>
      </c>
      <c r="S62" s="38" t="s">
        <v>808</v>
      </c>
      <c r="T62" s="39">
        <v>1.0475000000000001</v>
      </c>
      <c r="AA62" s="5" t="s">
        <v>1239</v>
      </c>
      <c r="AB62" s="97">
        <v>5065</v>
      </c>
      <c r="AC62" s="94">
        <v>5148</v>
      </c>
      <c r="AD62" s="91"/>
    </row>
    <row r="63" spans="1:30" s="40" customFormat="1" ht="9.6" customHeight="1">
      <c r="A63" s="20"/>
      <c r="B63" s="75" t="s">
        <v>114</v>
      </c>
      <c r="C63" s="6">
        <v>520201</v>
      </c>
      <c r="D63" s="5" t="s">
        <v>1286</v>
      </c>
      <c r="E63" s="19" t="s">
        <v>115</v>
      </c>
      <c r="F63" s="6" t="s">
        <v>101</v>
      </c>
      <c r="G63" s="6">
        <v>6</v>
      </c>
      <c r="H63" s="6">
        <v>80</v>
      </c>
      <c r="I63" s="6" t="s">
        <v>714</v>
      </c>
      <c r="J63" s="6" t="s">
        <v>108</v>
      </c>
      <c r="K63" s="5" t="s">
        <v>109</v>
      </c>
      <c r="L63" s="6" t="s">
        <v>44</v>
      </c>
      <c r="M63" s="6" t="s">
        <v>34</v>
      </c>
      <c r="N63" s="39" t="s">
        <v>110</v>
      </c>
      <c r="O63" s="38" t="str">
        <f>VLOOKUP(C63,'[1]Katalógus 2024 SP'!$C:$AQ,41,0)</f>
        <v>7322541282947</v>
      </c>
      <c r="P63" s="38" t="str">
        <f>VLOOKUP(C63,'[1]Katalógus 2024 SP'!$C:$AY,49,0)</f>
        <v>7322541282954</v>
      </c>
      <c r="Q63" s="38">
        <v>34012090</v>
      </c>
      <c r="R63" s="38" t="s">
        <v>809</v>
      </c>
      <c r="S63" s="38" t="s">
        <v>810</v>
      </c>
      <c r="T63" s="39">
        <v>1.1366666666666667</v>
      </c>
      <c r="W63" s="40" t="s">
        <v>45</v>
      </c>
      <c r="AA63" s="5" t="s">
        <v>1239</v>
      </c>
      <c r="AB63" s="97">
        <v>4029</v>
      </c>
      <c r="AC63" s="94">
        <v>4100</v>
      </c>
      <c r="AD63" s="91"/>
    </row>
    <row r="64" spans="1:30" s="40" customFormat="1" ht="9.6" customHeight="1">
      <c r="A64" s="96" t="s">
        <v>671</v>
      </c>
      <c r="B64" s="75" t="s">
        <v>114</v>
      </c>
      <c r="C64" s="6">
        <v>524901</v>
      </c>
      <c r="D64" s="5"/>
      <c r="E64" s="19" t="s">
        <v>678</v>
      </c>
      <c r="F64" s="6" t="s">
        <v>101</v>
      </c>
      <c r="G64" s="6">
        <v>6</v>
      </c>
      <c r="H64" s="6">
        <v>80</v>
      </c>
      <c r="I64" s="6" t="s">
        <v>714</v>
      </c>
      <c r="J64" s="6" t="s">
        <v>108</v>
      </c>
      <c r="K64" s="5" t="s">
        <v>109</v>
      </c>
      <c r="L64" s="6" t="s">
        <v>44</v>
      </c>
      <c r="M64" s="6" t="s">
        <v>129</v>
      </c>
      <c r="N64" s="39" t="s">
        <v>110</v>
      </c>
      <c r="O64" s="38" t="str">
        <f>VLOOKUP(C64,'[1]Katalógus 2024 SP'!$C:$AQ,41,0)</f>
        <v>7322541283814</v>
      </c>
      <c r="P64" s="38" t="str">
        <f>VLOOKUP(C64,'[1]Katalógus 2024 SP'!$C:$AY,49,0)</f>
        <v>7322541283821</v>
      </c>
      <c r="Q64" s="38"/>
      <c r="R64" s="38" t="s">
        <v>679</v>
      </c>
      <c r="S64" s="38" t="s">
        <v>680</v>
      </c>
      <c r="T64" s="39">
        <v>6.8090000000000002</v>
      </c>
      <c r="W64" s="40" t="s">
        <v>45</v>
      </c>
      <c r="AA64" s="5" t="s">
        <v>43</v>
      </c>
      <c r="AB64" s="97">
        <v>26076</v>
      </c>
      <c r="AC64" s="94">
        <v>26524</v>
      </c>
      <c r="AD64" s="91"/>
    </row>
    <row r="65" spans="1:31" ht="9.6" customHeight="1">
      <c r="A65" s="20"/>
      <c r="B65" s="74" t="s">
        <v>116</v>
      </c>
      <c r="C65" s="43"/>
      <c r="D65" s="33"/>
      <c r="E65" s="33"/>
      <c r="F65" s="4"/>
      <c r="G65" s="12"/>
      <c r="H65" s="35"/>
      <c r="I65" s="4"/>
      <c r="J65" s="4"/>
      <c r="K65" s="32"/>
      <c r="L65" s="7"/>
      <c r="M65" s="32"/>
      <c r="N65" s="36"/>
      <c r="O65" s="34"/>
      <c r="P65" s="34"/>
      <c r="Q65" s="34"/>
      <c r="R65" s="36"/>
      <c r="S65" s="36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91"/>
    </row>
    <row r="66" spans="1:31" s="40" customFormat="1" ht="9.6" customHeight="1">
      <c r="A66" s="20"/>
      <c r="B66" s="75" t="s">
        <v>117</v>
      </c>
      <c r="C66" s="6">
        <v>560000</v>
      </c>
      <c r="D66" s="5" t="s">
        <v>1287</v>
      </c>
      <c r="E66" s="19" t="s">
        <v>118</v>
      </c>
      <c r="F66" s="6" t="s">
        <v>119</v>
      </c>
      <c r="G66" s="6">
        <v>12</v>
      </c>
      <c r="H66" s="6">
        <v>27</v>
      </c>
      <c r="I66" s="6" t="s">
        <v>714</v>
      </c>
      <c r="J66" s="6" t="s">
        <v>120</v>
      </c>
      <c r="K66" s="25"/>
      <c r="L66" s="6" t="s">
        <v>33</v>
      </c>
      <c r="M66" s="6" t="s">
        <v>34</v>
      </c>
      <c r="N66" s="39" t="s">
        <v>31</v>
      </c>
      <c r="O66" s="38" t="str">
        <f>VLOOKUP(C66,'[1]Katalógus 2024 SP'!$C:$AQ,41,0)</f>
        <v>7322540355031</v>
      </c>
      <c r="P66" s="38" t="str">
        <f>VLOOKUP(C66,'[1]Katalógus 2024 SP'!$C:$AY,49,0)</f>
        <v>7322540355048</v>
      </c>
      <c r="Q66" s="38">
        <v>39249000</v>
      </c>
      <c r="R66" s="38" t="s">
        <v>811</v>
      </c>
      <c r="S66" s="38" t="s">
        <v>812</v>
      </c>
      <c r="T66" s="39">
        <v>6.6150000000000002</v>
      </c>
      <c r="AA66" s="5" t="s">
        <v>1239</v>
      </c>
      <c r="AB66" s="97">
        <v>12150</v>
      </c>
      <c r="AC66" s="94">
        <v>12414</v>
      </c>
      <c r="AD66" s="91"/>
    </row>
    <row r="67" spans="1:31" s="40" customFormat="1" ht="9.6" customHeight="1">
      <c r="A67" s="20"/>
      <c r="B67" s="75" t="s">
        <v>117</v>
      </c>
      <c r="C67" s="6">
        <v>560008</v>
      </c>
      <c r="D67" s="5" t="s">
        <v>1288</v>
      </c>
      <c r="E67" s="19" t="s">
        <v>118</v>
      </c>
      <c r="F67" s="6" t="s">
        <v>119</v>
      </c>
      <c r="G67" s="6">
        <v>12</v>
      </c>
      <c r="H67" s="6">
        <v>27</v>
      </c>
      <c r="I67" s="6" t="s">
        <v>714</v>
      </c>
      <c r="J67" s="6" t="s">
        <v>120</v>
      </c>
      <c r="K67" s="25"/>
      <c r="L67" s="6" t="s">
        <v>33</v>
      </c>
      <c r="M67" s="6" t="s">
        <v>35</v>
      </c>
      <c r="N67" s="39" t="s">
        <v>31</v>
      </c>
      <c r="O67" s="38" t="str">
        <f>VLOOKUP(C67,'[1]Katalógus 2024 SP'!$C:$AQ,41,0)</f>
        <v>7322540355055</v>
      </c>
      <c r="P67" s="38" t="str">
        <f>VLOOKUP(C67,'[1]Katalógus 2024 SP'!$C:$AY,49,0)</f>
        <v>7322540355062</v>
      </c>
      <c r="Q67" s="38">
        <v>39249000</v>
      </c>
      <c r="R67" s="38" t="s">
        <v>813</v>
      </c>
      <c r="S67" s="38" t="s">
        <v>814</v>
      </c>
      <c r="T67" s="39">
        <v>6.6870000000000003</v>
      </c>
      <c r="AA67" s="5" t="s">
        <v>1239</v>
      </c>
      <c r="AB67" s="97">
        <v>12150</v>
      </c>
      <c r="AC67" s="94">
        <v>12415</v>
      </c>
      <c r="AD67" s="91"/>
    </row>
    <row r="68" spans="1:31" s="40" customFormat="1" ht="9.6" customHeight="1">
      <c r="A68" s="20"/>
      <c r="B68" s="75" t="s">
        <v>117</v>
      </c>
      <c r="C68" s="6">
        <v>560101</v>
      </c>
      <c r="D68" s="5"/>
      <c r="E68" s="19" t="s">
        <v>121</v>
      </c>
      <c r="F68" s="6" t="s">
        <v>122</v>
      </c>
      <c r="G68" s="6">
        <v>8</v>
      </c>
      <c r="H68" s="6">
        <v>21</v>
      </c>
      <c r="I68" s="6" t="s">
        <v>714</v>
      </c>
      <c r="J68" s="6" t="s">
        <v>123</v>
      </c>
      <c r="K68" s="25"/>
      <c r="L68" s="6" t="s">
        <v>33</v>
      </c>
      <c r="M68" s="6" t="s">
        <v>34</v>
      </c>
      <c r="N68" s="39" t="s">
        <v>31</v>
      </c>
      <c r="O68" s="38" t="str">
        <f>VLOOKUP(C68,'[1]Katalógus 2024 SP'!$C:$AQ,41,0)</f>
        <v>7322541325736</v>
      </c>
      <c r="P68" s="38" t="str">
        <f>VLOOKUP(C68,'[1]Katalógus 2024 SP'!$C:$AY,49,0)</f>
        <v>7322541325729</v>
      </c>
      <c r="Q68" s="38">
        <v>39249000</v>
      </c>
      <c r="R68" s="38" t="s">
        <v>815</v>
      </c>
      <c r="S68" s="38" t="s">
        <v>816</v>
      </c>
      <c r="T68" s="39">
        <v>6.782</v>
      </c>
      <c r="AA68" s="5" t="s">
        <v>29</v>
      </c>
      <c r="AB68" s="97">
        <v>18357</v>
      </c>
      <c r="AC68" s="94">
        <v>18704</v>
      </c>
      <c r="AD68" s="91"/>
    </row>
    <row r="69" spans="1:31" s="40" customFormat="1" ht="9.6" customHeight="1">
      <c r="A69" s="20"/>
      <c r="B69" s="75" t="s">
        <v>117</v>
      </c>
      <c r="C69" s="6">
        <v>560109</v>
      </c>
      <c r="D69" s="5"/>
      <c r="E69" s="19" t="s">
        <v>121</v>
      </c>
      <c r="F69" s="6" t="s">
        <v>122</v>
      </c>
      <c r="G69" s="6">
        <v>8</v>
      </c>
      <c r="H69" s="6">
        <v>21</v>
      </c>
      <c r="I69" s="6" t="s">
        <v>714</v>
      </c>
      <c r="J69" s="6" t="s">
        <v>123</v>
      </c>
      <c r="K69" s="25"/>
      <c r="L69" s="6" t="s">
        <v>33</v>
      </c>
      <c r="M69" s="6" t="s">
        <v>35</v>
      </c>
      <c r="N69" s="39" t="s">
        <v>31</v>
      </c>
      <c r="O69" s="38" t="str">
        <f>VLOOKUP(C69,'[1]Katalógus 2024 SP'!$C:$AQ,41,0)</f>
        <v>7322541344584</v>
      </c>
      <c r="P69" s="38" t="str">
        <f>VLOOKUP(C69,'[1]Katalógus 2024 SP'!$C:$AY,49,0)</f>
        <v>7322541344591</v>
      </c>
      <c r="Q69" s="38">
        <v>39249000</v>
      </c>
      <c r="R69" s="38" t="s">
        <v>815</v>
      </c>
      <c r="S69" s="38" t="s">
        <v>816</v>
      </c>
      <c r="T69" s="39">
        <v>6.782</v>
      </c>
      <c r="AA69" s="5" t="s">
        <v>29</v>
      </c>
      <c r="AB69" s="97">
        <v>18357</v>
      </c>
      <c r="AC69" s="94">
        <v>18704</v>
      </c>
      <c r="AD69" s="91"/>
    </row>
    <row r="70" spans="1:31" s="40" customFormat="1" ht="9.6" customHeight="1">
      <c r="A70" s="20"/>
      <c r="B70" s="75" t="s">
        <v>117</v>
      </c>
      <c r="C70" s="6">
        <v>561000</v>
      </c>
      <c r="D70" s="5" t="s">
        <v>1289</v>
      </c>
      <c r="E70" s="19" t="s">
        <v>124</v>
      </c>
      <c r="F70" s="6" t="s">
        <v>125</v>
      </c>
      <c r="G70" s="6">
        <v>12</v>
      </c>
      <c r="H70" s="6">
        <v>36</v>
      </c>
      <c r="I70" s="6" t="s">
        <v>714</v>
      </c>
      <c r="J70" s="6" t="s">
        <v>126</v>
      </c>
      <c r="K70" s="25"/>
      <c r="L70" s="6" t="s">
        <v>33</v>
      </c>
      <c r="M70" s="6" t="s">
        <v>34</v>
      </c>
      <c r="N70" s="39" t="s">
        <v>31</v>
      </c>
      <c r="O70" s="38" t="str">
        <f>VLOOKUP(C70,'[1]Katalógus 2024 SP'!$C:$AQ,41,0)</f>
        <v>7322540355079</v>
      </c>
      <c r="P70" s="38" t="str">
        <f>VLOOKUP(C70,'[1]Katalógus 2024 SP'!$C:$AY,49,0)</f>
        <v>7322540355086</v>
      </c>
      <c r="Q70" s="38">
        <v>39249000</v>
      </c>
      <c r="R70" s="38" t="s">
        <v>817</v>
      </c>
      <c r="S70" s="38" t="s">
        <v>818</v>
      </c>
      <c r="T70" s="39">
        <v>5.306</v>
      </c>
      <c r="AA70" s="5" t="s">
        <v>1239</v>
      </c>
      <c r="AB70" s="97">
        <v>10650</v>
      </c>
      <c r="AC70" s="94">
        <v>10873</v>
      </c>
      <c r="AD70" s="91"/>
    </row>
    <row r="71" spans="1:31" s="40" customFormat="1" ht="9.6" customHeight="1">
      <c r="A71" s="20"/>
      <c r="B71" s="75" t="s">
        <v>117</v>
      </c>
      <c r="C71" s="6">
        <v>561008</v>
      </c>
      <c r="D71" s="5" t="s">
        <v>1290</v>
      </c>
      <c r="E71" s="19" t="s">
        <v>124</v>
      </c>
      <c r="F71" s="6" t="s">
        <v>125</v>
      </c>
      <c r="G71" s="6">
        <v>12</v>
      </c>
      <c r="H71" s="6">
        <v>36</v>
      </c>
      <c r="I71" s="6" t="s">
        <v>714</v>
      </c>
      <c r="J71" s="6" t="s">
        <v>126</v>
      </c>
      <c r="K71" s="25"/>
      <c r="L71" s="6" t="s">
        <v>33</v>
      </c>
      <c r="M71" s="6" t="s">
        <v>35</v>
      </c>
      <c r="N71" s="39" t="s">
        <v>31</v>
      </c>
      <c r="O71" s="38" t="str">
        <f>VLOOKUP(C71,'[1]Katalógus 2024 SP'!$C:$AQ,41,0)</f>
        <v>7322540355093</v>
      </c>
      <c r="P71" s="38" t="str">
        <f>VLOOKUP(C71,'[1]Katalógus 2024 SP'!$C:$AY,49,0)</f>
        <v>7322540355109</v>
      </c>
      <c r="Q71" s="38">
        <v>39249000</v>
      </c>
      <c r="R71" s="38" t="s">
        <v>819</v>
      </c>
      <c r="S71" s="38" t="s">
        <v>820</v>
      </c>
      <c r="T71" s="39">
        <v>5.4240000000000004</v>
      </c>
      <c r="AA71" s="5" t="s">
        <v>1239</v>
      </c>
      <c r="AB71" s="97">
        <v>10650</v>
      </c>
      <c r="AC71" s="94">
        <v>10875</v>
      </c>
      <c r="AD71" s="91"/>
    </row>
    <row r="72" spans="1:31" ht="9.6" customHeight="1">
      <c r="A72" s="20"/>
      <c r="B72" s="75" t="s">
        <v>117</v>
      </c>
      <c r="C72" s="5">
        <v>420710</v>
      </c>
      <c r="D72" s="5" t="s">
        <v>1291</v>
      </c>
      <c r="E72" s="19" t="s">
        <v>127</v>
      </c>
      <c r="F72" s="5" t="s">
        <v>122</v>
      </c>
      <c r="G72" s="6">
        <v>6</v>
      </c>
      <c r="H72" s="6">
        <v>80</v>
      </c>
      <c r="I72" s="6" t="s">
        <v>714</v>
      </c>
      <c r="J72" s="6" t="s">
        <v>108</v>
      </c>
      <c r="K72" s="5" t="s">
        <v>128</v>
      </c>
      <c r="L72" s="6" t="s">
        <v>44</v>
      </c>
      <c r="M72" s="6" t="s">
        <v>129</v>
      </c>
      <c r="N72" s="39" t="s">
        <v>110</v>
      </c>
      <c r="O72" s="38" t="str">
        <f>VLOOKUP(C72,'[1]Katalógus 2024 SP'!$C:$AQ,41,0)</f>
        <v>7322541374772</v>
      </c>
      <c r="P72" s="38" t="str">
        <f>VLOOKUP(C72,'[1]Katalógus 2024 SP'!$C:$AY,49,0)</f>
        <v>7322541374789</v>
      </c>
      <c r="Q72" s="38" t="s">
        <v>130</v>
      </c>
      <c r="R72" s="38" t="s">
        <v>821</v>
      </c>
      <c r="S72" s="38" t="s">
        <v>822</v>
      </c>
      <c r="T72" s="39">
        <v>1.107</v>
      </c>
      <c r="U72" s="40"/>
      <c r="AA72" s="5" t="s">
        <v>1239</v>
      </c>
      <c r="AB72" s="97">
        <v>3109</v>
      </c>
      <c r="AC72" s="94">
        <v>3167</v>
      </c>
      <c r="AD72" s="91"/>
      <c r="AE72" s="40"/>
    </row>
    <row r="73" spans="1:31" ht="9.6" customHeight="1">
      <c r="A73" s="20"/>
      <c r="B73" s="75" t="s">
        <v>117</v>
      </c>
      <c r="C73" s="5">
        <v>424710</v>
      </c>
      <c r="D73" s="5"/>
      <c r="E73" s="19" t="s">
        <v>127</v>
      </c>
      <c r="F73" s="5" t="s">
        <v>101</v>
      </c>
      <c r="G73" s="6">
        <v>6</v>
      </c>
      <c r="H73" s="6">
        <v>80</v>
      </c>
      <c r="I73" s="6" t="s">
        <v>714</v>
      </c>
      <c r="J73" s="6" t="s">
        <v>108</v>
      </c>
      <c r="K73" s="5" t="s">
        <v>128</v>
      </c>
      <c r="L73" s="6" t="s">
        <v>44</v>
      </c>
      <c r="M73" s="6" t="s">
        <v>129</v>
      </c>
      <c r="N73" s="39" t="s">
        <v>110</v>
      </c>
      <c r="O73" s="38" t="str">
        <f>VLOOKUP(C73,'[1]Katalógus 2024 SP'!$C:$AQ,41,0)</f>
        <v>7322541375113</v>
      </c>
      <c r="P73" s="38" t="str">
        <f>VLOOKUP(C73,'[1]Katalógus 2024 SP'!$C:$AY,49,0)</f>
        <v>7322541375120</v>
      </c>
      <c r="Q73" s="38" t="s">
        <v>130</v>
      </c>
      <c r="R73" s="38" t="s">
        <v>821</v>
      </c>
      <c r="S73" s="38" t="s">
        <v>823</v>
      </c>
      <c r="T73" s="39">
        <v>6.7190000000000003</v>
      </c>
      <c r="U73" s="40"/>
      <c r="AA73" s="5" t="s">
        <v>43</v>
      </c>
      <c r="AB73" s="97">
        <v>18657</v>
      </c>
      <c r="AC73" s="94">
        <v>19007</v>
      </c>
      <c r="AD73" s="91"/>
    </row>
    <row r="74" spans="1:31" s="40" customFormat="1" ht="9.6" customHeight="1">
      <c r="A74" s="20"/>
      <c r="B74" s="75" t="s">
        <v>117</v>
      </c>
      <c r="C74" s="6">
        <v>420701</v>
      </c>
      <c r="D74" s="5" t="s">
        <v>1292</v>
      </c>
      <c r="E74" s="19" t="s">
        <v>132</v>
      </c>
      <c r="F74" s="6" t="s">
        <v>122</v>
      </c>
      <c r="G74" s="6">
        <v>6</v>
      </c>
      <c r="H74" s="6">
        <v>80</v>
      </c>
      <c r="I74" s="6" t="s">
        <v>714</v>
      </c>
      <c r="J74" s="6" t="s">
        <v>108</v>
      </c>
      <c r="K74" s="5" t="s">
        <v>128</v>
      </c>
      <c r="L74" s="6" t="s">
        <v>44</v>
      </c>
      <c r="M74" s="6" t="s">
        <v>34</v>
      </c>
      <c r="N74" s="39" t="s">
        <v>110</v>
      </c>
      <c r="O74" s="38" t="str">
        <f>VLOOKUP(C74,'[1]Katalógus 2024 SP'!$C:$AQ,41,0)</f>
        <v>7322540394368</v>
      </c>
      <c r="P74" s="38" t="str">
        <f>VLOOKUP(C74,'[1]Katalógus 2024 SP'!$C:$AY,49,0)</f>
        <v>7322540394375</v>
      </c>
      <c r="Q74" s="38">
        <v>34012090</v>
      </c>
      <c r="R74" s="38" t="s">
        <v>687</v>
      </c>
      <c r="S74" s="38" t="s">
        <v>688</v>
      </c>
      <c r="T74" s="39">
        <v>6.6779999999999999</v>
      </c>
      <c r="W74" s="6" t="s">
        <v>45</v>
      </c>
      <c r="AA74" s="5" t="s">
        <v>43</v>
      </c>
      <c r="AB74" s="97">
        <v>10327</v>
      </c>
      <c r="AC74" s="94">
        <v>10568</v>
      </c>
      <c r="AD74" s="91"/>
    </row>
    <row r="75" spans="1:31" s="40" customFormat="1" ht="9.6" customHeight="1">
      <c r="A75" s="20"/>
      <c r="B75" s="75" t="s">
        <v>117</v>
      </c>
      <c r="C75" s="6">
        <v>420501</v>
      </c>
      <c r="D75" s="5" t="s">
        <v>1293</v>
      </c>
      <c r="E75" s="19" t="s">
        <v>133</v>
      </c>
      <c r="F75" s="6" t="s">
        <v>122</v>
      </c>
      <c r="G75" s="6">
        <v>6</v>
      </c>
      <c r="H75" s="6">
        <v>80</v>
      </c>
      <c r="I75" s="6" t="s">
        <v>714</v>
      </c>
      <c r="J75" s="6" t="s">
        <v>108</v>
      </c>
      <c r="K75" s="5" t="s">
        <v>128</v>
      </c>
      <c r="L75" s="6" t="s">
        <v>44</v>
      </c>
      <c r="M75" s="6" t="s">
        <v>34</v>
      </c>
      <c r="N75" s="39" t="s">
        <v>110</v>
      </c>
      <c r="O75" s="38" t="str">
        <f>VLOOKUP(C75,'[1]Katalógus 2024 SP'!$C:$AQ,41,0)</f>
        <v>7322540394085</v>
      </c>
      <c r="P75" s="38" t="str">
        <f>VLOOKUP(C75,'[1]Katalógus 2024 SP'!$C:$AY,49,0)</f>
        <v>7322540394092</v>
      </c>
      <c r="Q75" s="38">
        <v>34012090</v>
      </c>
      <c r="R75" s="38" t="s">
        <v>824</v>
      </c>
      <c r="S75" s="38" t="s">
        <v>825</v>
      </c>
      <c r="T75" s="39">
        <v>1.1116666666666666</v>
      </c>
      <c r="U75" s="6"/>
      <c r="V75" s="6"/>
      <c r="W75" s="6" t="s">
        <v>45</v>
      </c>
      <c r="X75" s="6"/>
      <c r="Y75" s="6"/>
      <c r="Z75" s="6"/>
      <c r="AA75" s="5" t="s">
        <v>1239</v>
      </c>
      <c r="AB75" s="97">
        <v>1858</v>
      </c>
      <c r="AC75" s="94">
        <v>1900</v>
      </c>
      <c r="AD75" s="91"/>
    </row>
    <row r="76" spans="1:31" s="40" customFormat="1" ht="9.6" customHeight="1">
      <c r="A76" s="20"/>
      <c r="B76" s="75" t="s">
        <v>117</v>
      </c>
      <c r="C76" s="6">
        <v>420601</v>
      </c>
      <c r="D76" s="5" t="s">
        <v>1294</v>
      </c>
      <c r="E76" s="19" t="s">
        <v>134</v>
      </c>
      <c r="F76" s="6" t="s">
        <v>122</v>
      </c>
      <c r="G76" s="6">
        <v>6</v>
      </c>
      <c r="H76" s="6">
        <v>80</v>
      </c>
      <c r="I76" s="6" t="s">
        <v>714</v>
      </c>
      <c r="J76" s="6" t="s">
        <v>108</v>
      </c>
      <c r="K76" s="5" t="s">
        <v>128</v>
      </c>
      <c r="L76" s="6" t="s">
        <v>44</v>
      </c>
      <c r="M76" s="6" t="s">
        <v>49</v>
      </c>
      <c r="N76" s="39" t="s">
        <v>110</v>
      </c>
      <c r="O76" s="38" t="str">
        <f>VLOOKUP(C76,'[1]Katalógus 2024 SP'!$C:$AQ,41,0)</f>
        <v>7322540394320</v>
      </c>
      <c r="P76" s="38" t="str">
        <f>VLOOKUP(C76,'[1]Katalógus 2024 SP'!$C:$AY,49,0)</f>
        <v>7322540394337</v>
      </c>
      <c r="Q76" s="38">
        <v>34012090</v>
      </c>
      <c r="R76" s="38" t="s">
        <v>689</v>
      </c>
      <c r="S76" s="38" t="s">
        <v>769</v>
      </c>
      <c r="T76" s="39">
        <v>1.1236666666666666</v>
      </c>
      <c r="U76" s="6"/>
      <c r="V76" s="6"/>
      <c r="W76" s="6" t="s">
        <v>45</v>
      </c>
      <c r="X76" s="6"/>
      <c r="Y76" s="6"/>
      <c r="Z76" s="6"/>
      <c r="AA76" s="5" t="s">
        <v>1239</v>
      </c>
      <c r="AB76" s="97">
        <v>1546</v>
      </c>
      <c r="AC76" s="94">
        <v>1584</v>
      </c>
      <c r="AD76" s="91"/>
    </row>
    <row r="77" spans="1:31" s="40" customFormat="1" ht="9.6" customHeight="1">
      <c r="A77" s="20"/>
      <c r="B77" s="75" t="s">
        <v>117</v>
      </c>
      <c r="C77" s="6">
        <v>420810</v>
      </c>
      <c r="D77" s="5" t="s">
        <v>1295</v>
      </c>
      <c r="E77" s="19" t="s">
        <v>135</v>
      </c>
      <c r="F77" s="6" t="s">
        <v>122</v>
      </c>
      <c r="G77" s="6">
        <v>6</v>
      </c>
      <c r="H77" s="6">
        <v>80</v>
      </c>
      <c r="I77" s="6" t="s">
        <v>714</v>
      </c>
      <c r="J77" s="6" t="s">
        <v>108</v>
      </c>
      <c r="K77" s="5" t="s">
        <v>128</v>
      </c>
      <c r="L77" s="6" t="s">
        <v>44</v>
      </c>
      <c r="M77" s="6" t="s">
        <v>129</v>
      </c>
      <c r="N77" s="39" t="s">
        <v>110</v>
      </c>
      <c r="O77" s="38" t="str">
        <f>VLOOKUP(C77,'[1]Katalógus 2024 SP'!$C:$AQ,41,0)</f>
        <v>7322540394382</v>
      </c>
      <c r="P77" s="38" t="str">
        <f>VLOOKUP(C77,'[1]Katalógus 2024 SP'!$C:$AY,49,0)</f>
        <v>7322540394399</v>
      </c>
      <c r="Q77" s="38">
        <v>34012090</v>
      </c>
      <c r="R77" s="38" t="s">
        <v>826</v>
      </c>
      <c r="S77" s="38" t="s">
        <v>827</v>
      </c>
      <c r="T77" s="39">
        <v>6.7009999999999996</v>
      </c>
      <c r="U77" s="6"/>
      <c r="V77" s="6"/>
      <c r="W77" s="6" t="s">
        <v>131</v>
      </c>
      <c r="X77" s="6"/>
      <c r="Y77" s="6"/>
      <c r="Z77" s="6"/>
      <c r="AA77" s="5" t="s">
        <v>43</v>
      </c>
      <c r="AB77" s="97">
        <v>13592</v>
      </c>
      <c r="AC77" s="94">
        <v>13876</v>
      </c>
      <c r="AD77" s="91"/>
    </row>
    <row r="78" spans="1:31" s="40" customFormat="1" ht="9.6" customHeight="1">
      <c r="A78" s="20"/>
      <c r="B78" s="75" t="s">
        <v>117</v>
      </c>
      <c r="C78" s="6">
        <v>420401</v>
      </c>
      <c r="D78" s="5" t="s">
        <v>1296</v>
      </c>
      <c r="E78" s="19" t="s">
        <v>136</v>
      </c>
      <c r="F78" s="6" t="s">
        <v>122</v>
      </c>
      <c r="G78" s="6">
        <v>6</v>
      </c>
      <c r="H78" s="6">
        <v>80</v>
      </c>
      <c r="I78" s="6" t="s">
        <v>714</v>
      </c>
      <c r="J78" s="6" t="s">
        <v>108</v>
      </c>
      <c r="K78" s="5" t="s">
        <v>128</v>
      </c>
      <c r="L78" s="6" t="s">
        <v>44</v>
      </c>
      <c r="M78" s="6" t="s">
        <v>129</v>
      </c>
      <c r="N78" s="39" t="s">
        <v>110</v>
      </c>
      <c r="O78" s="38" t="str">
        <f>VLOOKUP(C78,'[1]Katalógus 2024 SP'!$C:$AQ,41,0)</f>
        <v>7322540394061</v>
      </c>
      <c r="P78" s="38" t="str">
        <f>VLOOKUP(C78,'[1]Katalógus 2024 SP'!$C:$AY,49,0)</f>
        <v>7322540394078</v>
      </c>
      <c r="Q78" s="38">
        <v>34012090</v>
      </c>
      <c r="R78" s="38" t="s">
        <v>687</v>
      </c>
      <c r="S78" s="38" t="s">
        <v>688</v>
      </c>
      <c r="T78" s="39">
        <v>1.1166666666666667</v>
      </c>
      <c r="U78" s="6"/>
      <c r="V78" s="6"/>
      <c r="W78" s="6" t="s">
        <v>131</v>
      </c>
      <c r="X78" s="6"/>
      <c r="Y78" s="6"/>
      <c r="Z78" s="6"/>
      <c r="AA78" s="5" t="s">
        <v>1239</v>
      </c>
      <c r="AB78" s="97">
        <v>1798</v>
      </c>
      <c r="AC78" s="94">
        <v>1839</v>
      </c>
      <c r="AD78" s="91"/>
    </row>
    <row r="79" spans="1:31" s="40" customFormat="1" ht="9.6" customHeight="1">
      <c r="A79" s="20"/>
      <c r="B79" s="75" t="s">
        <v>117</v>
      </c>
      <c r="C79" s="6">
        <v>620501</v>
      </c>
      <c r="D79" s="5" t="s">
        <v>1297</v>
      </c>
      <c r="E79" s="19" t="s">
        <v>137</v>
      </c>
      <c r="F79" s="6" t="s">
        <v>138</v>
      </c>
      <c r="G79" s="6">
        <v>6</v>
      </c>
      <c r="H79" s="6">
        <v>80</v>
      </c>
      <c r="I79" s="6" t="s">
        <v>714</v>
      </c>
      <c r="J79" s="6" t="s">
        <v>108</v>
      </c>
      <c r="K79" s="5" t="s">
        <v>139</v>
      </c>
      <c r="L79" s="6" t="s">
        <v>54</v>
      </c>
      <c r="M79" s="6" t="s">
        <v>140</v>
      </c>
      <c r="N79" s="39" t="s">
        <v>110</v>
      </c>
      <c r="O79" s="38" t="str">
        <f>VLOOKUP(C79,'[1]Katalógus 2024 SP'!$C:$AQ,41,0)</f>
        <v>7322540751437</v>
      </c>
      <c r="P79" s="38" t="str">
        <f>VLOOKUP(C79,'[1]Katalógus 2024 SP'!$C:$AY,49,0)</f>
        <v>7322540751413</v>
      </c>
      <c r="Q79" s="38">
        <v>34012090</v>
      </c>
      <c r="R79" s="38" t="s">
        <v>685</v>
      </c>
      <c r="S79" s="38" t="s">
        <v>828</v>
      </c>
      <c r="T79" s="39">
        <v>6.6950000000000003</v>
      </c>
      <c r="U79" s="6"/>
      <c r="V79" s="6"/>
      <c r="W79" s="6" t="s">
        <v>45</v>
      </c>
      <c r="X79" s="6"/>
      <c r="Y79" s="6"/>
      <c r="Z79" s="6"/>
      <c r="AA79" s="5" t="s">
        <v>43</v>
      </c>
      <c r="AB79" s="97">
        <v>19222</v>
      </c>
      <c r="AC79" s="94">
        <v>19579</v>
      </c>
      <c r="AD79" s="91"/>
    </row>
    <row r="80" spans="1:31" s="40" customFormat="1" ht="9.6" customHeight="1">
      <c r="A80" s="20"/>
      <c r="B80" s="75" t="s">
        <v>117</v>
      </c>
      <c r="C80" s="6">
        <v>620701</v>
      </c>
      <c r="D80" s="5" t="s">
        <v>1298</v>
      </c>
      <c r="E80" s="19" t="s">
        <v>141</v>
      </c>
      <c r="F80" s="6" t="s">
        <v>138</v>
      </c>
      <c r="G80" s="6">
        <v>6</v>
      </c>
      <c r="H80" s="6">
        <v>80</v>
      </c>
      <c r="I80" s="6" t="s">
        <v>714</v>
      </c>
      <c r="J80" s="6" t="s">
        <v>108</v>
      </c>
      <c r="K80" s="5" t="s">
        <v>139</v>
      </c>
      <c r="L80" s="6" t="s">
        <v>54</v>
      </c>
      <c r="M80" s="6" t="s">
        <v>140</v>
      </c>
      <c r="N80" s="39" t="s">
        <v>110</v>
      </c>
      <c r="O80" s="38" t="str">
        <f>VLOOKUP(C80,'[1]Katalógus 2024 SP'!$C:$AQ,41,0)</f>
        <v>7322540751444</v>
      </c>
      <c r="P80" s="38" t="str">
        <f>VLOOKUP(C80,'[1]Katalógus 2024 SP'!$C:$AY,49,0)</f>
        <v>7322540751307</v>
      </c>
      <c r="Q80" s="38">
        <v>34012090</v>
      </c>
      <c r="R80" s="38" t="s">
        <v>685</v>
      </c>
      <c r="S80" s="38" t="s">
        <v>828</v>
      </c>
      <c r="T80" s="39">
        <v>6.6950000000000003</v>
      </c>
      <c r="U80" s="6"/>
      <c r="V80" s="6"/>
      <c r="W80" s="6" t="s">
        <v>45</v>
      </c>
      <c r="X80" s="6"/>
      <c r="Y80" s="6"/>
      <c r="Z80" s="6"/>
      <c r="AA80" s="5" t="s">
        <v>43</v>
      </c>
      <c r="AB80" s="97">
        <v>19222</v>
      </c>
      <c r="AC80" s="94">
        <v>19579</v>
      </c>
      <c r="AD80" s="91"/>
    </row>
    <row r="81" spans="1:30" s="40" customFormat="1" ht="9.6" customHeight="1">
      <c r="A81" s="20"/>
      <c r="B81" s="75" t="s">
        <v>117</v>
      </c>
      <c r="C81" s="6">
        <v>424011</v>
      </c>
      <c r="D81" s="5"/>
      <c r="E81" s="19" t="s">
        <v>143</v>
      </c>
      <c r="F81" s="6" t="s">
        <v>101</v>
      </c>
      <c r="G81" s="6">
        <v>6</v>
      </c>
      <c r="H81" s="6">
        <v>80</v>
      </c>
      <c r="I81" s="6" t="s">
        <v>714</v>
      </c>
      <c r="J81" s="6" t="s">
        <v>108</v>
      </c>
      <c r="K81" s="5" t="s">
        <v>128</v>
      </c>
      <c r="L81" s="6" t="s">
        <v>44</v>
      </c>
      <c r="M81" s="6" t="s">
        <v>129</v>
      </c>
      <c r="N81" s="39" t="s">
        <v>110</v>
      </c>
      <c r="O81" s="38" t="str">
        <f>VLOOKUP(C81,'[1]Katalógus 2024 SP'!$C:$AQ,41,0)</f>
        <v>7322541284057</v>
      </c>
      <c r="P81" s="38" t="str">
        <f>VLOOKUP(C81,'[1]Katalógus 2024 SP'!$C:$AY,49,0)</f>
        <v>7322541284064</v>
      </c>
      <c r="Q81" s="38">
        <v>34012090</v>
      </c>
      <c r="R81" s="38" t="s">
        <v>829</v>
      </c>
      <c r="S81" s="38" t="s">
        <v>806</v>
      </c>
      <c r="T81" s="39">
        <v>6.7930000000000001</v>
      </c>
      <c r="U81" s="6"/>
      <c r="V81" s="6"/>
      <c r="W81" s="6" t="s">
        <v>144</v>
      </c>
      <c r="X81" s="6"/>
      <c r="Y81" s="6"/>
      <c r="Z81" s="6"/>
      <c r="AA81" s="5" t="s">
        <v>43</v>
      </c>
      <c r="AB81" s="97">
        <v>19672</v>
      </c>
      <c r="AC81" s="94">
        <v>20036</v>
      </c>
      <c r="AD81" s="91"/>
    </row>
    <row r="82" spans="1:30" s="40" customFormat="1" ht="9.6" customHeight="1">
      <c r="A82" s="20"/>
      <c r="B82" s="75" t="s">
        <v>145</v>
      </c>
      <c r="C82" s="6">
        <v>420502</v>
      </c>
      <c r="D82" s="5" t="s">
        <v>1299</v>
      </c>
      <c r="E82" s="19" t="s">
        <v>146</v>
      </c>
      <c r="F82" s="6" t="s">
        <v>125</v>
      </c>
      <c r="G82" s="6">
        <v>8</v>
      </c>
      <c r="H82" s="6">
        <v>96</v>
      </c>
      <c r="I82" s="6" t="s">
        <v>714</v>
      </c>
      <c r="J82" s="6" t="s">
        <v>147</v>
      </c>
      <c r="K82" s="5" t="s">
        <v>148</v>
      </c>
      <c r="L82" s="6" t="s">
        <v>44</v>
      </c>
      <c r="M82" s="6" t="s">
        <v>34</v>
      </c>
      <c r="N82" s="39" t="s">
        <v>110</v>
      </c>
      <c r="O82" s="38" t="str">
        <f>VLOOKUP(C82,'[1]Katalógus 2024 SP'!$C:$AQ,41,0)</f>
        <v>7322540394108</v>
      </c>
      <c r="P82" s="38" t="str">
        <f>VLOOKUP(C82,'[1]Katalógus 2024 SP'!$C:$AY,49,0)</f>
        <v>7322540394313</v>
      </c>
      <c r="Q82" s="38">
        <v>34012090</v>
      </c>
      <c r="R82" s="38" t="s">
        <v>830</v>
      </c>
      <c r="S82" s="38" t="s">
        <v>831</v>
      </c>
      <c r="T82" s="39">
        <v>0.55200000000000005</v>
      </c>
      <c r="U82" s="6"/>
      <c r="V82" s="6"/>
      <c r="W82" s="6" t="s">
        <v>45</v>
      </c>
      <c r="X82" s="6"/>
      <c r="Y82" s="6"/>
      <c r="Z82" s="6"/>
      <c r="AA82" s="5" t="s">
        <v>1239</v>
      </c>
      <c r="AB82" s="97">
        <v>1192</v>
      </c>
      <c r="AC82" s="94">
        <v>1216</v>
      </c>
      <c r="AD82" s="91"/>
    </row>
    <row r="83" spans="1:30" s="40" customFormat="1" ht="9.6" customHeight="1">
      <c r="A83" s="20"/>
      <c r="B83" s="75" t="s">
        <v>145</v>
      </c>
      <c r="C83" s="6">
        <v>420702</v>
      </c>
      <c r="D83" s="5"/>
      <c r="E83" s="19" t="s">
        <v>149</v>
      </c>
      <c r="F83" s="6" t="s">
        <v>125</v>
      </c>
      <c r="G83" s="6">
        <v>8</v>
      </c>
      <c r="H83" s="6">
        <v>96</v>
      </c>
      <c r="I83" s="6" t="s">
        <v>714</v>
      </c>
      <c r="J83" s="6" t="s">
        <v>147</v>
      </c>
      <c r="K83" s="5" t="s">
        <v>148</v>
      </c>
      <c r="L83" s="6" t="s">
        <v>44</v>
      </c>
      <c r="M83" s="6" t="s">
        <v>150</v>
      </c>
      <c r="N83" s="39" t="s">
        <v>110</v>
      </c>
      <c r="O83" s="38" t="str">
        <f>VLOOKUP(C83,'[1]Katalógus 2024 SP'!$C:$AQ,41,0)</f>
        <v>7322540861365</v>
      </c>
      <c r="P83" s="38" t="str">
        <f>VLOOKUP(C83,'[1]Katalógus 2024 SP'!$C:$AY,49,0)</f>
        <v>7322540861372</v>
      </c>
      <c r="Q83" s="38">
        <v>48182099</v>
      </c>
      <c r="R83" s="38" t="s">
        <v>832</v>
      </c>
      <c r="S83" s="38" t="s">
        <v>833</v>
      </c>
      <c r="T83" s="39">
        <v>4.4459999999999997</v>
      </c>
      <c r="U83" s="6"/>
      <c r="V83" s="6"/>
      <c r="W83" s="6" t="s">
        <v>45</v>
      </c>
      <c r="X83" s="6"/>
      <c r="Y83" s="6"/>
      <c r="Z83" s="6"/>
      <c r="AA83" s="5" t="s">
        <v>43</v>
      </c>
      <c r="AB83" s="97">
        <v>9865</v>
      </c>
      <c r="AC83" s="94">
        <v>10064</v>
      </c>
      <c r="AD83" s="91"/>
    </row>
    <row r="84" spans="1:30" s="40" customFormat="1" ht="9.6" customHeight="1">
      <c r="A84" s="20"/>
      <c r="B84" s="75" t="s">
        <v>145</v>
      </c>
      <c r="C84" s="6">
        <v>420602</v>
      </c>
      <c r="D84" s="5" t="s">
        <v>1300</v>
      </c>
      <c r="E84" s="19" t="s">
        <v>151</v>
      </c>
      <c r="F84" s="6" t="s">
        <v>125</v>
      </c>
      <c r="G84" s="6">
        <v>8</v>
      </c>
      <c r="H84" s="6">
        <v>96</v>
      </c>
      <c r="I84" s="6" t="s">
        <v>714</v>
      </c>
      <c r="J84" s="6" t="s">
        <v>147</v>
      </c>
      <c r="K84" s="5" t="s">
        <v>148</v>
      </c>
      <c r="L84" s="6" t="s">
        <v>44</v>
      </c>
      <c r="M84" s="6" t="s">
        <v>49</v>
      </c>
      <c r="N84" s="39" t="s">
        <v>110</v>
      </c>
      <c r="O84" s="38" t="str">
        <f>VLOOKUP(C84,'[1]Katalógus 2024 SP'!$C:$AQ,41,0)</f>
        <v>7322540394344</v>
      </c>
      <c r="P84" s="38" t="str">
        <f>VLOOKUP(C84,'[1]Katalógus 2024 SP'!$C:$AY,49,0)</f>
        <v>7322540394351</v>
      </c>
      <c r="Q84" s="38">
        <v>34012090</v>
      </c>
      <c r="R84" s="38" t="s">
        <v>834</v>
      </c>
      <c r="S84" s="38" t="s">
        <v>152</v>
      </c>
      <c r="T84" s="39">
        <v>0.5575</v>
      </c>
      <c r="U84" s="6"/>
      <c r="V84" s="6"/>
      <c r="W84" s="6" t="s">
        <v>45</v>
      </c>
      <c r="X84" s="6"/>
      <c r="Y84" s="6"/>
      <c r="Z84" s="6"/>
      <c r="AA84" s="5" t="s">
        <v>1239</v>
      </c>
      <c r="AB84" s="97">
        <v>1111</v>
      </c>
      <c r="AC84" s="94">
        <v>1134</v>
      </c>
      <c r="AD84" s="91"/>
    </row>
    <row r="85" spans="1:30" s="40" customFormat="1" ht="9.6" customHeight="1">
      <c r="A85" s="20"/>
      <c r="B85" s="75" t="s">
        <v>145</v>
      </c>
      <c r="C85" s="6">
        <v>420202</v>
      </c>
      <c r="D85" s="5" t="s">
        <v>1301</v>
      </c>
      <c r="E85" s="19" t="s">
        <v>153</v>
      </c>
      <c r="F85" s="6" t="s">
        <v>125</v>
      </c>
      <c r="G85" s="6">
        <v>8</v>
      </c>
      <c r="H85" s="6">
        <v>96</v>
      </c>
      <c r="I85" s="6" t="s">
        <v>714</v>
      </c>
      <c r="J85" s="6" t="s">
        <v>147</v>
      </c>
      <c r="K85" s="5" t="s">
        <v>148</v>
      </c>
      <c r="L85" s="6" t="s">
        <v>44</v>
      </c>
      <c r="M85" s="6" t="s">
        <v>34</v>
      </c>
      <c r="N85" s="39" t="s">
        <v>110</v>
      </c>
      <c r="O85" s="38" t="str">
        <f>VLOOKUP(C85,'[1]Katalógus 2024 SP'!$C:$AQ,41,0)</f>
        <v>7322540394047</v>
      </c>
      <c r="P85" s="38" t="str">
        <f>VLOOKUP(C85,'[1]Katalógus 2024 SP'!$C:$AY,49,0)</f>
        <v>7322540394054</v>
      </c>
      <c r="Q85" s="38">
        <v>34012090</v>
      </c>
      <c r="R85" s="38" t="s">
        <v>835</v>
      </c>
      <c r="S85" s="38" t="s">
        <v>836</v>
      </c>
      <c r="T85" s="39">
        <v>4.28</v>
      </c>
      <c r="U85" s="6"/>
      <c r="V85" s="6"/>
      <c r="W85" s="6" t="s">
        <v>131</v>
      </c>
      <c r="X85" s="6"/>
      <c r="Y85" s="6"/>
      <c r="Z85" s="6"/>
      <c r="AA85" s="5" t="s">
        <v>43</v>
      </c>
      <c r="AB85" s="97">
        <v>20422</v>
      </c>
      <c r="AC85" s="94">
        <v>20756</v>
      </c>
      <c r="AD85" s="91"/>
    </row>
    <row r="86" spans="1:30" s="40" customFormat="1" ht="9.6" customHeight="1">
      <c r="A86" s="20"/>
      <c r="B86" s="75" t="s">
        <v>145</v>
      </c>
      <c r="C86" s="6">
        <v>420302</v>
      </c>
      <c r="D86" s="5" t="s">
        <v>1302</v>
      </c>
      <c r="E86" s="19" t="s">
        <v>154</v>
      </c>
      <c r="F86" s="6" t="s">
        <v>125</v>
      </c>
      <c r="G86" s="6">
        <v>8</v>
      </c>
      <c r="H86" s="6">
        <v>96</v>
      </c>
      <c r="I86" s="6" t="s">
        <v>714</v>
      </c>
      <c r="J86" s="6" t="s">
        <v>147</v>
      </c>
      <c r="K86" s="5" t="s">
        <v>148</v>
      </c>
      <c r="L86" s="6" t="s">
        <v>44</v>
      </c>
      <c r="M86" s="6" t="s">
        <v>129</v>
      </c>
      <c r="N86" s="39" t="s">
        <v>110</v>
      </c>
      <c r="O86" s="38" t="str">
        <f>VLOOKUP(C86,'[1]Katalógus 2024 SP'!$C:$AQ,41,0)</f>
        <v>7322540390865</v>
      </c>
      <c r="P86" s="38" t="str">
        <f>VLOOKUP(C86,'[1]Katalógus 2024 SP'!$C:$AY,49,0)</f>
        <v>7322540390872</v>
      </c>
      <c r="Q86" s="38">
        <v>34022090</v>
      </c>
      <c r="R86" s="38" t="s">
        <v>837</v>
      </c>
      <c r="S86" s="38" t="s">
        <v>838</v>
      </c>
      <c r="T86" s="39">
        <v>0.51412500000000005</v>
      </c>
      <c r="U86" s="6"/>
      <c r="V86" s="6"/>
      <c r="W86" s="6"/>
      <c r="X86" s="6"/>
      <c r="Y86" s="6"/>
      <c r="Z86" s="6"/>
      <c r="AA86" s="5" t="s">
        <v>1239</v>
      </c>
      <c r="AB86" s="97">
        <v>1938</v>
      </c>
      <c r="AC86" s="94">
        <v>1971</v>
      </c>
      <c r="AD86" s="91"/>
    </row>
    <row r="87" spans="1:30" s="40" customFormat="1" ht="9.6" customHeight="1">
      <c r="A87" s="96" t="s">
        <v>671</v>
      </c>
      <c r="B87" s="75" t="s">
        <v>145</v>
      </c>
      <c r="C87" s="6">
        <v>420662</v>
      </c>
      <c r="D87" s="5"/>
      <c r="E87" s="19" t="s">
        <v>691</v>
      </c>
      <c r="F87" s="6" t="s">
        <v>125</v>
      </c>
      <c r="G87" s="6">
        <v>8</v>
      </c>
      <c r="H87" s="6">
        <v>96</v>
      </c>
      <c r="I87" s="6" t="s">
        <v>714</v>
      </c>
      <c r="J87" s="6" t="s">
        <v>147</v>
      </c>
      <c r="K87" s="5" t="s">
        <v>148</v>
      </c>
      <c r="L87" s="6" t="s">
        <v>44</v>
      </c>
      <c r="M87" s="6" t="s">
        <v>683</v>
      </c>
      <c r="N87" s="39" t="s">
        <v>110</v>
      </c>
      <c r="O87" s="38" t="str">
        <f>VLOOKUP(C87,'[1]Katalógus 2024 SP'!$C:$AQ,41,0)</f>
        <v>7322541450896</v>
      </c>
      <c r="P87" s="38" t="str">
        <f>VLOOKUP(C87,'[1]Katalógus 2024 SP'!$C:$AY,49,0)</f>
        <v>7322541450902</v>
      </c>
      <c r="Q87" s="38"/>
      <c r="R87" s="38" t="s">
        <v>692</v>
      </c>
      <c r="S87" s="38" t="s">
        <v>693</v>
      </c>
      <c r="T87" s="39">
        <v>4.47</v>
      </c>
      <c r="U87" s="6"/>
      <c r="V87" s="6"/>
      <c r="W87" s="6"/>
      <c r="X87" s="6"/>
      <c r="Y87" s="6"/>
      <c r="Z87" s="6"/>
      <c r="AA87" s="5" t="s">
        <v>43</v>
      </c>
      <c r="AB87" s="97">
        <v>13188</v>
      </c>
      <c r="AC87" s="94">
        <v>13431</v>
      </c>
      <c r="AD87" s="91"/>
    </row>
    <row r="88" spans="1:30" s="40" customFormat="1" ht="9.6" customHeight="1">
      <c r="A88" s="20"/>
      <c r="B88" s="75" t="s">
        <v>117</v>
      </c>
      <c r="C88" s="6">
        <v>424401</v>
      </c>
      <c r="D88" s="5" t="s">
        <v>1303</v>
      </c>
      <c r="E88" s="19" t="s">
        <v>136</v>
      </c>
      <c r="F88" s="6" t="s">
        <v>101</v>
      </c>
      <c r="G88" s="6">
        <v>6</v>
      </c>
      <c r="H88" s="6">
        <v>80</v>
      </c>
      <c r="I88" s="6" t="s">
        <v>714</v>
      </c>
      <c r="J88" s="6" t="s">
        <v>108</v>
      </c>
      <c r="K88" s="5" t="s">
        <v>128</v>
      </c>
      <c r="L88" s="6" t="s">
        <v>44</v>
      </c>
      <c r="M88" s="6" t="s">
        <v>129</v>
      </c>
      <c r="N88" s="39" t="s">
        <v>110</v>
      </c>
      <c r="O88" s="38" t="str">
        <f>VLOOKUP(C88,'[1]Katalógus 2024 SP'!$C:$AQ,41,0)</f>
        <v>7322541284163</v>
      </c>
      <c r="P88" s="38" t="str">
        <f>VLOOKUP(C88,'[1]Katalógus 2024 SP'!$C:$AY,49,0)</f>
        <v>7322541284170</v>
      </c>
      <c r="Q88" s="38">
        <v>34012090</v>
      </c>
      <c r="R88" s="38" t="s">
        <v>687</v>
      </c>
      <c r="S88" s="38" t="s">
        <v>688</v>
      </c>
      <c r="T88" s="39">
        <v>1.1166666666666667</v>
      </c>
      <c r="U88" s="6"/>
      <c r="V88" s="6"/>
      <c r="W88" s="6" t="s">
        <v>131</v>
      </c>
      <c r="AA88" s="5" t="s">
        <v>1239</v>
      </c>
      <c r="AB88" s="97">
        <v>1798</v>
      </c>
      <c r="AC88" s="94">
        <v>1839</v>
      </c>
      <c r="AD88" s="91"/>
    </row>
    <row r="89" spans="1:30" s="40" customFormat="1" ht="9.6" customHeight="1">
      <c r="A89" s="20"/>
      <c r="B89" s="75" t="s">
        <v>117</v>
      </c>
      <c r="C89" s="6">
        <v>424501</v>
      </c>
      <c r="D89" s="5" t="s">
        <v>1304</v>
      </c>
      <c r="E89" s="19" t="s">
        <v>133</v>
      </c>
      <c r="F89" s="6" t="s">
        <v>101</v>
      </c>
      <c r="G89" s="6">
        <v>6</v>
      </c>
      <c r="H89" s="6">
        <v>80</v>
      </c>
      <c r="I89" s="6" t="s">
        <v>714</v>
      </c>
      <c r="J89" s="6" t="s">
        <v>108</v>
      </c>
      <c r="K89" s="5" t="s">
        <v>128</v>
      </c>
      <c r="L89" s="6" t="s">
        <v>44</v>
      </c>
      <c r="M89" s="6" t="s">
        <v>140</v>
      </c>
      <c r="N89" s="39" t="s">
        <v>110</v>
      </c>
      <c r="O89" s="38" t="str">
        <f>VLOOKUP(C89,'[1]Katalógus 2024 SP'!$C:$AQ,41,0)</f>
        <v>7322541283517</v>
      </c>
      <c r="P89" s="38" t="str">
        <f>VLOOKUP(C89,'[1]Katalógus 2024 SP'!$C:$AY,49,0)</f>
        <v>7322541283524</v>
      </c>
      <c r="Q89" s="38">
        <v>34012090</v>
      </c>
      <c r="R89" s="38" t="s">
        <v>809</v>
      </c>
      <c r="S89" s="38" t="s">
        <v>839</v>
      </c>
      <c r="T89" s="39">
        <v>1.1206666666666667</v>
      </c>
      <c r="U89" s="6"/>
      <c r="V89" s="6"/>
      <c r="W89" s="6" t="s">
        <v>45</v>
      </c>
      <c r="AA89" s="5" t="s">
        <v>1239</v>
      </c>
      <c r="AB89" s="97">
        <v>1858</v>
      </c>
      <c r="AC89" s="94">
        <v>1900</v>
      </c>
      <c r="AD89" s="91"/>
    </row>
    <row r="90" spans="1:30" s="40" customFormat="1" ht="9.6" customHeight="1">
      <c r="A90" s="20"/>
      <c r="B90" s="75" t="s">
        <v>117</v>
      </c>
      <c r="C90" s="6">
        <v>424601</v>
      </c>
      <c r="D90" s="5" t="s">
        <v>1305</v>
      </c>
      <c r="E90" s="19" t="s">
        <v>134</v>
      </c>
      <c r="F90" s="6" t="s">
        <v>101</v>
      </c>
      <c r="G90" s="6">
        <v>6</v>
      </c>
      <c r="H90" s="6">
        <v>80</v>
      </c>
      <c r="I90" s="6" t="s">
        <v>714</v>
      </c>
      <c r="J90" s="6" t="s">
        <v>108</v>
      </c>
      <c r="K90" s="5" t="s">
        <v>128</v>
      </c>
      <c r="L90" s="6" t="s">
        <v>44</v>
      </c>
      <c r="M90" s="6" t="s">
        <v>49</v>
      </c>
      <c r="N90" s="39" t="s">
        <v>110</v>
      </c>
      <c r="O90" s="38" t="str">
        <f>VLOOKUP(C90,'[1]Katalógus 2024 SP'!$C:$AQ,41,0)</f>
        <v>7322541283913</v>
      </c>
      <c r="P90" s="38" t="str">
        <f>VLOOKUP(C90,'[1]Katalógus 2024 SP'!$C:$AY,49,0)</f>
        <v>7322541283920</v>
      </c>
      <c r="Q90" s="38">
        <v>34012090</v>
      </c>
      <c r="R90" s="38" t="s">
        <v>689</v>
      </c>
      <c r="S90" s="38" t="s">
        <v>769</v>
      </c>
      <c r="T90" s="39">
        <v>1.1236666666666666</v>
      </c>
      <c r="U90" s="6"/>
      <c r="V90" s="6"/>
      <c r="W90" s="6" t="s">
        <v>45</v>
      </c>
      <c r="AA90" s="5" t="s">
        <v>1239</v>
      </c>
      <c r="AB90" s="97">
        <v>1546</v>
      </c>
      <c r="AC90" s="94">
        <v>1584</v>
      </c>
      <c r="AD90" s="91"/>
    </row>
    <row r="91" spans="1:30" s="40" customFormat="1" ht="9.6" customHeight="1">
      <c r="A91" s="20"/>
      <c r="B91" s="75" t="s">
        <v>117</v>
      </c>
      <c r="C91" s="6">
        <v>424701</v>
      </c>
      <c r="D91" s="5" t="s">
        <v>1306</v>
      </c>
      <c r="E91" s="19" t="s">
        <v>132</v>
      </c>
      <c r="F91" s="6" t="s">
        <v>101</v>
      </c>
      <c r="G91" s="6">
        <v>6</v>
      </c>
      <c r="H91" s="6">
        <v>80</v>
      </c>
      <c r="I91" s="6" t="s">
        <v>714</v>
      </c>
      <c r="J91" s="6" t="s">
        <v>108</v>
      </c>
      <c r="K91" s="5" t="s">
        <v>128</v>
      </c>
      <c r="L91" s="6" t="s">
        <v>44</v>
      </c>
      <c r="M91" s="6" t="s">
        <v>34</v>
      </c>
      <c r="N91" s="39" t="s">
        <v>110</v>
      </c>
      <c r="O91" s="38" t="str">
        <f>VLOOKUP(C91,'[1]Katalógus 2024 SP'!$C:$AQ,41,0)</f>
        <v>7322541283135</v>
      </c>
      <c r="P91" s="38" t="str">
        <f>VLOOKUP(C91,'[1]Katalógus 2024 SP'!$C:$AY,49,0)</f>
        <v>7322541283142</v>
      </c>
      <c r="Q91" s="38">
        <v>34012090</v>
      </c>
      <c r="R91" s="38" t="s">
        <v>687</v>
      </c>
      <c r="S91" s="38" t="s">
        <v>840</v>
      </c>
      <c r="T91" s="39">
        <v>1.1166666666666667</v>
      </c>
      <c r="U91" s="6"/>
      <c r="V91" s="6"/>
      <c r="W91" s="6" t="s">
        <v>45</v>
      </c>
      <c r="AA91" s="5" t="s">
        <v>1239</v>
      </c>
      <c r="AB91" s="97">
        <v>1721</v>
      </c>
      <c r="AC91" s="94">
        <v>1761</v>
      </c>
      <c r="AD91" s="91"/>
    </row>
    <row r="92" spans="1:30" s="40" customFormat="1" ht="9.6" customHeight="1">
      <c r="A92" s="96" t="s">
        <v>671</v>
      </c>
      <c r="B92" s="75" t="s">
        <v>117</v>
      </c>
      <c r="C92" s="6">
        <v>424661</v>
      </c>
      <c r="D92" s="5"/>
      <c r="E92" s="19" t="s">
        <v>681</v>
      </c>
      <c r="F92" s="6" t="s">
        <v>101</v>
      </c>
      <c r="G92" s="6">
        <v>6</v>
      </c>
      <c r="H92" s="6">
        <v>80</v>
      </c>
      <c r="I92" s="6" t="s">
        <v>714</v>
      </c>
      <c r="J92" s="6" t="s">
        <v>108</v>
      </c>
      <c r="K92" s="5" t="s">
        <v>128</v>
      </c>
      <c r="L92" s="6" t="s">
        <v>44</v>
      </c>
      <c r="M92" s="6" t="s">
        <v>683</v>
      </c>
      <c r="N92" s="39" t="s">
        <v>110</v>
      </c>
      <c r="O92" s="38" t="str">
        <f>VLOOKUP(C92,'[1]Katalógus 2024 SP'!$C:$AQ,41,0)</f>
        <v>7322542094587</v>
      </c>
      <c r="P92" s="38" t="str">
        <f>VLOOKUP(C92,'[1]Katalógus 2024 SP'!$C:$AY,49,0)</f>
        <v>7322542094594</v>
      </c>
      <c r="Q92" s="38">
        <v>34012090</v>
      </c>
      <c r="R92" s="38" t="s">
        <v>685</v>
      </c>
      <c r="S92" s="38" t="s">
        <v>686</v>
      </c>
      <c r="T92" s="39">
        <v>6.7779999999999996</v>
      </c>
      <c r="U92" s="6"/>
      <c r="V92" s="6"/>
      <c r="W92" s="6" t="s">
        <v>45</v>
      </c>
      <c r="AA92" s="5" t="s">
        <v>43</v>
      </c>
      <c r="AB92" s="97">
        <v>11388</v>
      </c>
      <c r="AC92" s="94">
        <v>11644</v>
      </c>
      <c r="AD92" s="91"/>
    </row>
    <row r="93" spans="1:30" s="40" customFormat="1" ht="9.6" customHeight="1">
      <c r="A93" s="96" t="s">
        <v>671</v>
      </c>
      <c r="B93" s="75" t="s">
        <v>117</v>
      </c>
      <c r="C93" s="6">
        <v>420911</v>
      </c>
      <c r="D93" s="5"/>
      <c r="E93" s="19" t="s">
        <v>682</v>
      </c>
      <c r="F93" s="6" t="s">
        <v>101</v>
      </c>
      <c r="G93" s="6">
        <v>6</v>
      </c>
      <c r="H93" s="6">
        <v>80</v>
      </c>
      <c r="I93" s="6" t="s">
        <v>714</v>
      </c>
      <c r="J93" s="6" t="s">
        <v>108</v>
      </c>
      <c r="K93" s="5" t="s">
        <v>128</v>
      </c>
      <c r="L93" s="6" t="s">
        <v>44</v>
      </c>
      <c r="M93" s="6" t="s">
        <v>684</v>
      </c>
      <c r="N93" s="39" t="s">
        <v>110</v>
      </c>
      <c r="O93" s="38" t="str">
        <f>VLOOKUP(C93,'[1]Katalógus 2024 SP'!$C:$AQ,41,0)</f>
        <v>7322542094747</v>
      </c>
      <c r="P93" s="38" t="str">
        <f>VLOOKUP(C93,'[1]Katalógus 2024 SP'!$C:$AY,49,0)</f>
        <v>7322542094754</v>
      </c>
      <c r="Q93" s="38">
        <v>34012090</v>
      </c>
      <c r="R93" s="38" t="s">
        <v>687</v>
      </c>
      <c r="S93" s="38" t="s">
        <v>688</v>
      </c>
      <c r="T93" s="39">
        <v>6.7</v>
      </c>
      <c r="U93" s="6"/>
      <c r="V93" s="6"/>
      <c r="W93" s="6" t="s">
        <v>45</v>
      </c>
      <c r="AA93" s="5" t="s">
        <v>43</v>
      </c>
      <c r="AB93" s="97">
        <v>14238</v>
      </c>
      <c r="AC93" s="94">
        <v>14530</v>
      </c>
      <c r="AD93" s="91"/>
    </row>
    <row r="94" spans="1:30" s="40" customFormat="1" ht="9.6" customHeight="1">
      <c r="A94" s="96" t="s">
        <v>671</v>
      </c>
      <c r="B94" s="75" t="s">
        <v>117</v>
      </c>
      <c r="C94" s="6">
        <v>424911</v>
      </c>
      <c r="D94" s="5"/>
      <c r="E94" s="19" t="s">
        <v>682</v>
      </c>
      <c r="F94" s="6" t="s">
        <v>101</v>
      </c>
      <c r="G94" s="6">
        <v>6</v>
      </c>
      <c r="H94" s="6">
        <v>80</v>
      </c>
      <c r="I94" s="6" t="s">
        <v>714</v>
      </c>
      <c r="J94" s="6" t="s">
        <v>108</v>
      </c>
      <c r="K94" s="5" t="s">
        <v>128</v>
      </c>
      <c r="L94" s="6" t="s">
        <v>44</v>
      </c>
      <c r="M94" s="6" t="s">
        <v>684</v>
      </c>
      <c r="N94" s="39" t="s">
        <v>110</v>
      </c>
      <c r="O94" s="38" t="str">
        <f>VLOOKUP(C94,'[1]Katalógus 2024 SP'!$C:$AQ,41,0)</f>
        <v>7322542094648</v>
      </c>
      <c r="P94" s="38" t="str">
        <f>VLOOKUP(C94,'[1]Katalógus 2024 SP'!$C:$AY,49,0)</f>
        <v>7322542094655</v>
      </c>
      <c r="Q94" s="38">
        <v>34012090</v>
      </c>
      <c r="R94" s="38" t="s">
        <v>689</v>
      </c>
      <c r="S94" s="38" t="s">
        <v>690</v>
      </c>
      <c r="T94" s="39">
        <v>6.7480000000000002</v>
      </c>
      <c r="U94" s="6"/>
      <c r="V94" s="6"/>
      <c r="W94" s="6" t="s">
        <v>45</v>
      </c>
      <c r="AA94" s="5" t="s">
        <v>43</v>
      </c>
      <c r="AB94" s="97">
        <v>14238</v>
      </c>
      <c r="AC94" s="94">
        <v>14531</v>
      </c>
      <c r="AD94" s="91"/>
    </row>
    <row r="95" spans="1:30" s="40" customFormat="1" ht="9.6" customHeight="1">
      <c r="A95" s="20"/>
      <c r="B95" s="75" t="s">
        <v>665</v>
      </c>
      <c r="C95" s="6">
        <v>590210</v>
      </c>
      <c r="D95" s="5"/>
      <c r="E95" s="19" t="s">
        <v>665</v>
      </c>
      <c r="F95" s="6" t="s">
        <v>666</v>
      </c>
      <c r="G95" s="6">
        <v>10</v>
      </c>
      <c r="H95" s="6">
        <v>312</v>
      </c>
      <c r="I95" s="6" t="s">
        <v>714</v>
      </c>
      <c r="J95" s="6" t="s">
        <v>667</v>
      </c>
      <c r="K95" s="5" t="s">
        <v>668</v>
      </c>
      <c r="L95" s="6" t="s">
        <v>44</v>
      </c>
      <c r="M95" s="6" t="s">
        <v>34</v>
      </c>
      <c r="N95" s="39" t="s">
        <v>110</v>
      </c>
      <c r="O95" s="38" t="str">
        <f>VLOOKUP(C95,'[1]Katalógus 2024 SP'!$C:$AQ,41,0)</f>
        <v>7322541749419</v>
      </c>
      <c r="P95" s="38" t="str">
        <f>VLOOKUP(C95,'[1]Katalógus 2024 SP'!$C:$AY,49,0)</f>
        <v>7322541749426</v>
      </c>
      <c r="Q95" s="38">
        <v>33049900</v>
      </c>
      <c r="R95" s="38" t="s">
        <v>841</v>
      </c>
      <c r="S95" s="38" t="s">
        <v>842</v>
      </c>
      <c r="T95" s="39">
        <v>0.99</v>
      </c>
      <c r="U95" s="6"/>
      <c r="V95" s="6"/>
      <c r="W95" s="6" t="s">
        <v>131</v>
      </c>
      <c r="AA95" s="5" t="s">
        <v>43</v>
      </c>
      <c r="AB95" s="97">
        <v>9034</v>
      </c>
      <c r="AC95" s="94">
        <v>9167</v>
      </c>
      <c r="AD95" s="91"/>
    </row>
    <row r="96" spans="1:30" ht="9.6" customHeight="1">
      <c r="A96" s="20"/>
      <c r="B96" s="74" t="s">
        <v>155</v>
      </c>
      <c r="C96" s="43"/>
      <c r="D96" s="33"/>
      <c r="E96" s="33"/>
      <c r="F96" s="4"/>
      <c r="G96" s="12"/>
      <c r="H96" s="35"/>
      <c r="I96" s="4"/>
      <c r="J96" s="4"/>
      <c r="K96" s="32"/>
      <c r="L96" s="7"/>
      <c r="M96" s="32"/>
      <c r="N96" s="36"/>
      <c r="O96" s="34"/>
      <c r="P96" s="34"/>
      <c r="Q96" s="34"/>
      <c r="R96" s="36"/>
      <c r="S96" s="36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91"/>
    </row>
    <row r="97" spans="1:30" s="40" customFormat="1" ht="9.6" customHeight="1">
      <c r="A97" s="20"/>
      <c r="B97" s="75" t="s">
        <v>156</v>
      </c>
      <c r="C97" s="6">
        <v>420105</v>
      </c>
      <c r="D97" s="5"/>
      <c r="E97" s="19" t="s">
        <v>157</v>
      </c>
      <c r="F97" s="6" t="s">
        <v>122</v>
      </c>
      <c r="G97" s="6">
        <v>6</v>
      </c>
      <c r="H97" s="6">
        <v>480</v>
      </c>
      <c r="I97" s="6">
        <v>0</v>
      </c>
      <c r="J97" s="6" t="s">
        <v>108</v>
      </c>
      <c r="K97" s="5" t="s">
        <v>128</v>
      </c>
      <c r="L97" s="6" t="s">
        <v>44</v>
      </c>
      <c r="M97" s="6" t="s">
        <v>129</v>
      </c>
      <c r="N97" s="39" t="s">
        <v>158</v>
      </c>
      <c r="O97" s="38" t="str">
        <f>VLOOKUP(C97,'[1]Katalógus 2024 SP'!$C:$AQ,41,0)</f>
        <v>7322541355757</v>
      </c>
      <c r="P97" s="38" t="str">
        <f>VLOOKUP(C97,'[1]Katalógus 2024 SP'!$C:$AY,49,0)</f>
        <v>7322541355764</v>
      </c>
      <c r="Q97" s="38">
        <v>34012090</v>
      </c>
      <c r="R97" s="38" t="s">
        <v>843</v>
      </c>
      <c r="S97" s="38" t="s">
        <v>844</v>
      </c>
      <c r="T97" s="39">
        <v>5.07</v>
      </c>
      <c r="U97" s="6"/>
      <c r="V97" s="6"/>
      <c r="W97" s="6" t="s">
        <v>159</v>
      </c>
      <c r="X97" s="6"/>
      <c r="Y97" s="6"/>
      <c r="Z97" s="6"/>
      <c r="AA97" s="5" t="s">
        <v>43</v>
      </c>
      <c r="AB97" s="97">
        <v>27334</v>
      </c>
      <c r="AC97" s="94">
        <v>27770</v>
      </c>
      <c r="AD97" s="91"/>
    </row>
    <row r="98" spans="1:30" s="40" customFormat="1" ht="9.6" customHeight="1">
      <c r="A98" s="20"/>
      <c r="B98" s="75" t="s">
        <v>160</v>
      </c>
      <c r="C98" s="6">
        <v>424105</v>
      </c>
      <c r="D98" s="5" t="s">
        <v>1307</v>
      </c>
      <c r="E98" s="19" t="s">
        <v>157</v>
      </c>
      <c r="F98" s="6" t="s">
        <v>101</v>
      </c>
      <c r="G98" s="6">
        <v>6</v>
      </c>
      <c r="H98" s="6">
        <v>80</v>
      </c>
      <c r="I98" s="6" t="s">
        <v>714</v>
      </c>
      <c r="J98" s="6" t="s">
        <v>108</v>
      </c>
      <c r="K98" s="5" t="s">
        <v>128</v>
      </c>
      <c r="L98" s="6" t="s">
        <v>44</v>
      </c>
      <c r="M98" s="6" t="s">
        <v>129</v>
      </c>
      <c r="N98" s="39" t="s">
        <v>158</v>
      </c>
      <c r="O98" s="38" t="str">
        <f>VLOOKUP(C98,'[1]Katalógus 2024 SP'!$C:$AQ,41,0)</f>
        <v>7322541336060</v>
      </c>
      <c r="P98" s="38" t="str">
        <f>VLOOKUP(C98,'[1]Katalógus 2024 SP'!$C:$AY,49,0)</f>
        <v>7322541336077</v>
      </c>
      <c r="Q98" s="38">
        <v>38089490</v>
      </c>
      <c r="R98" s="38" t="s">
        <v>843</v>
      </c>
      <c r="S98" s="38" t="s">
        <v>845</v>
      </c>
      <c r="T98" s="39">
        <v>0.9448333333333333</v>
      </c>
      <c r="U98" s="6"/>
      <c r="V98" s="6"/>
      <c r="W98" s="6" t="s">
        <v>159</v>
      </c>
      <c r="X98" s="6"/>
      <c r="Y98" s="6"/>
      <c r="Z98" s="6"/>
      <c r="AA98" s="5" t="s">
        <v>1239</v>
      </c>
      <c r="AB98" s="97">
        <v>4555</v>
      </c>
      <c r="AC98" s="94">
        <v>4629</v>
      </c>
      <c r="AD98" s="91"/>
    </row>
    <row r="99" spans="1:30" s="40" customFormat="1" ht="9.6" customHeight="1">
      <c r="A99" s="20"/>
      <c r="B99" s="75" t="s">
        <v>156</v>
      </c>
      <c r="C99" s="6">
        <v>511103</v>
      </c>
      <c r="D99" s="5"/>
      <c r="E99" s="19" t="s">
        <v>157</v>
      </c>
      <c r="F99" s="6" t="s">
        <v>161</v>
      </c>
      <c r="G99" s="6">
        <v>12</v>
      </c>
      <c r="H99" s="6">
        <v>105</v>
      </c>
      <c r="I99" s="6" t="s">
        <v>714</v>
      </c>
      <c r="J99" s="6" t="s">
        <v>162</v>
      </c>
      <c r="K99" s="5" t="s">
        <v>163</v>
      </c>
      <c r="L99" s="6" t="s">
        <v>44</v>
      </c>
      <c r="M99" s="6" t="s">
        <v>129</v>
      </c>
      <c r="N99" s="39" t="s">
        <v>158</v>
      </c>
      <c r="O99" s="38" t="str">
        <f>VLOOKUP(C99,'[1]Katalógus 2024 SP'!$C:$AQ,41,0)</f>
        <v>7322540754148</v>
      </c>
      <c r="P99" s="38" t="str">
        <f>VLOOKUP(C99,'[1]Katalógus 2024 SP'!$C:$AY,49,0)</f>
        <v>7322540754155</v>
      </c>
      <c r="Q99" s="38">
        <v>34012090</v>
      </c>
      <c r="R99" s="38" t="s">
        <v>771</v>
      </c>
      <c r="S99" s="38" t="s">
        <v>846</v>
      </c>
      <c r="T99" s="39">
        <v>6.3380000000000001</v>
      </c>
      <c r="U99" s="6"/>
      <c r="V99" s="6"/>
      <c r="W99" s="6" t="s">
        <v>159</v>
      </c>
      <c r="X99" s="6"/>
      <c r="Y99" s="6"/>
      <c r="Z99" s="6"/>
      <c r="AA99" s="5" t="s">
        <v>43</v>
      </c>
      <c r="AB99" s="97">
        <v>36518</v>
      </c>
      <c r="AC99" s="94">
        <v>37094</v>
      </c>
      <c r="AD99" s="91"/>
    </row>
    <row r="100" spans="1:30" s="40" customFormat="1" ht="9.6" customHeight="1">
      <c r="A100" s="20"/>
      <c r="B100" s="75" t="s">
        <v>156</v>
      </c>
      <c r="C100" s="6">
        <v>590103</v>
      </c>
      <c r="D100" s="5" t="s">
        <v>1308</v>
      </c>
      <c r="E100" s="19" t="s">
        <v>157</v>
      </c>
      <c r="F100" s="6" t="s">
        <v>164</v>
      </c>
      <c r="G100" s="6">
        <v>24</v>
      </c>
      <c r="H100" s="6">
        <v>252</v>
      </c>
      <c r="I100" s="6" t="s">
        <v>714</v>
      </c>
      <c r="J100" s="6" t="s">
        <v>165</v>
      </c>
      <c r="K100" s="5" t="s">
        <v>166</v>
      </c>
      <c r="L100" s="6" t="s">
        <v>44</v>
      </c>
      <c r="M100" s="6" t="s">
        <v>129</v>
      </c>
      <c r="N100" s="39" t="s">
        <v>158</v>
      </c>
      <c r="O100" s="38" t="str">
        <f>VLOOKUP(C100,'[1]Katalógus 2024 SP'!$C:$AQ,41,0)</f>
        <v>7322540754162</v>
      </c>
      <c r="P100" s="38" t="str">
        <f>VLOOKUP(C100,'[1]Katalógus 2024 SP'!$C:$AY,49,0)</f>
        <v>7322540754179</v>
      </c>
      <c r="Q100" s="38">
        <v>34012090</v>
      </c>
      <c r="R100" s="38" t="s">
        <v>847</v>
      </c>
      <c r="S100" s="38" t="s">
        <v>848</v>
      </c>
      <c r="T100" s="39">
        <v>9.0166666666666673E-2</v>
      </c>
      <c r="U100" s="6"/>
      <c r="V100" s="6"/>
      <c r="W100" s="6" t="s">
        <v>159</v>
      </c>
      <c r="X100" s="6"/>
      <c r="Y100" s="6"/>
      <c r="Z100" s="6"/>
      <c r="AA100" s="5" t="s">
        <v>1239</v>
      </c>
      <c r="AB100" s="97">
        <v>1346</v>
      </c>
      <c r="AC100" s="94">
        <v>1365</v>
      </c>
      <c r="AD100" s="91"/>
    </row>
    <row r="101" spans="1:30" ht="9.6" customHeight="1">
      <c r="A101" s="20"/>
      <c r="B101" s="75" t="s">
        <v>167</v>
      </c>
      <c r="C101" s="5">
        <v>520402</v>
      </c>
      <c r="D101" s="5"/>
      <c r="E101" s="19" t="s">
        <v>168</v>
      </c>
      <c r="F101" s="5" t="s">
        <v>101</v>
      </c>
      <c r="G101" s="6">
        <v>6</v>
      </c>
      <c r="H101" s="6">
        <v>80</v>
      </c>
      <c r="I101" s="6" t="s">
        <v>714</v>
      </c>
      <c r="J101" s="6" t="s">
        <v>108</v>
      </c>
      <c r="K101" s="5" t="s">
        <v>109</v>
      </c>
      <c r="L101" s="6" t="s">
        <v>44</v>
      </c>
      <c r="M101" s="6" t="s">
        <v>129</v>
      </c>
      <c r="N101" s="39" t="s">
        <v>110</v>
      </c>
      <c r="O101" s="38" t="str">
        <f>VLOOKUP(C101,'[1]Katalógus 2024 SP'!$C:$AQ,41,0)</f>
        <v>7322541375298</v>
      </c>
      <c r="P101" s="38" t="str">
        <f>VLOOKUP(C101,'[1]Katalógus 2024 SP'!$C:$AY,49,0)</f>
        <v>7322541375304</v>
      </c>
      <c r="Q101" s="38" t="s">
        <v>169</v>
      </c>
      <c r="R101" s="38" t="s">
        <v>849</v>
      </c>
      <c r="S101" s="38" t="s">
        <v>850</v>
      </c>
      <c r="T101" s="39">
        <v>6.6989999999999998</v>
      </c>
      <c r="W101" s="6" t="s">
        <v>159</v>
      </c>
      <c r="X101" s="6" t="s">
        <v>45</v>
      </c>
      <c r="Y101" s="6" t="s">
        <v>45</v>
      </c>
      <c r="Z101" s="6" t="s">
        <v>45</v>
      </c>
      <c r="AA101" s="5" t="s">
        <v>43</v>
      </c>
      <c r="AB101" s="97">
        <v>40937</v>
      </c>
      <c r="AC101" s="94">
        <v>41576</v>
      </c>
      <c r="AD101" s="91"/>
    </row>
    <row r="102" spans="1:30" ht="9.6" customHeight="1">
      <c r="A102" s="96" t="s">
        <v>671</v>
      </c>
      <c r="B102" s="75" t="s">
        <v>675</v>
      </c>
      <c r="C102" s="5">
        <v>520103</v>
      </c>
      <c r="D102" s="5"/>
      <c r="E102" s="19" t="s">
        <v>676</v>
      </c>
      <c r="F102" s="5" t="s">
        <v>101</v>
      </c>
      <c r="G102" s="6">
        <v>6</v>
      </c>
      <c r="H102" s="6">
        <v>80</v>
      </c>
      <c r="I102" s="6" t="s">
        <v>714</v>
      </c>
      <c r="J102" s="6" t="s">
        <v>677</v>
      </c>
      <c r="K102" s="5"/>
      <c r="L102" s="6" t="s">
        <v>44</v>
      </c>
      <c r="M102" s="6" t="s">
        <v>129</v>
      </c>
      <c r="N102" s="39" t="s">
        <v>110</v>
      </c>
      <c r="O102" s="38" t="str">
        <f>VLOOKUP(C102,'[1]Katalógus 2024 SP'!$C:$AQ,41,0)</f>
        <v>7322541857336</v>
      </c>
      <c r="P102" s="38" t="str">
        <f>VLOOKUP(C102,'[1]Katalógus 2024 SP'!$C:$AY,49,0)</f>
        <v>7322541857343</v>
      </c>
      <c r="Q102" s="38"/>
      <c r="R102" s="38" t="s">
        <v>851</v>
      </c>
      <c r="S102" s="38" t="s">
        <v>852</v>
      </c>
      <c r="T102" s="39">
        <v>5.476</v>
      </c>
      <c r="AA102" s="5" t="s">
        <v>43</v>
      </c>
      <c r="AB102" s="97">
        <v>28476</v>
      </c>
      <c r="AC102" s="94">
        <v>28934</v>
      </c>
      <c r="AD102" s="91"/>
    </row>
    <row r="103" spans="1:30" ht="9.6" customHeight="1">
      <c r="A103" s="96" t="s">
        <v>671</v>
      </c>
      <c r="B103" s="75" t="s">
        <v>675</v>
      </c>
      <c r="C103" s="5">
        <v>590102</v>
      </c>
      <c r="D103" s="5"/>
      <c r="E103" s="19" t="s">
        <v>712</v>
      </c>
      <c r="F103" s="5" t="s">
        <v>666</v>
      </c>
      <c r="G103" s="6">
        <v>24</v>
      </c>
      <c r="H103" s="6">
        <v>260</v>
      </c>
      <c r="I103" s="6" t="s">
        <v>714</v>
      </c>
      <c r="J103" s="6"/>
      <c r="K103" s="5"/>
      <c r="M103" s="6"/>
      <c r="N103" s="39"/>
      <c r="O103" s="38" t="str">
        <f>VLOOKUP(C103,'[1]Katalógus 2024 SP'!$C:$AQ,41,0)</f>
        <v>7322541857411</v>
      </c>
      <c r="P103" s="38" t="str">
        <f>VLOOKUP(C103,'[1]Katalógus 2024 SP'!$C:$AY,49,0)</f>
        <v>7322541857428</v>
      </c>
      <c r="Q103" s="38"/>
      <c r="R103" s="38" t="s">
        <v>853</v>
      </c>
      <c r="S103" s="38" t="s">
        <v>854</v>
      </c>
      <c r="T103" s="39">
        <v>1.675</v>
      </c>
      <c r="AA103" s="5" t="s">
        <v>43</v>
      </c>
      <c r="AB103" s="97">
        <v>39483</v>
      </c>
      <c r="AC103" s="94">
        <v>40023</v>
      </c>
      <c r="AD103" s="91"/>
    </row>
    <row r="104" spans="1:30" ht="9.6" customHeight="1">
      <c r="A104" s="20"/>
      <c r="B104" s="74" t="s">
        <v>170</v>
      </c>
      <c r="C104" s="43"/>
      <c r="D104" s="33"/>
      <c r="E104" s="33"/>
      <c r="F104" s="4"/>
      <c r="G104" s="41"/>
      <c r="H104" s="35"/>
      <c r="I104" s="4"/>
      <c r="J104" s="4"/>
      <c r="K104" s="32"/>
      <c r="L104" s="7"/>
      <c r="M104" s="32"/>
      <c r="N104" s="36"/>
      <c r="O104" s="34"/>
      <c r="P104" s="34"/>
      <c r="Q104" s="34"/>
      <c r="R104" s="36"/>
      <c r="S104" s="36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91"/>
    </row>
    <row r="105" spans="1:30" s="40" customFormat="1" ht="9.6" customHeight="1">
      <c r="A105" s="20"/>
      <c r="B105" s="75" t="s">
        <v>170</v>
      </c>
      <c r="C105" s="6">
        <v>511050</v>
      </c>
      <c r="D105" s="5"/>
      <c r="E105" s="19" t="s">
        <v>171</v>
      </c>
      <c r="F105" s="6"/>
      <c r="G105" s="6">
        <v>20</v>
      </c>
      <c r="H105" s="6">
        <v>128</v>
      </c>
      <c r="I105" s="6" t="s">
        <v>714</v>
      </c>
      <c r="J105" s="6" t="s">
        <v>173</v>
      </c>
      <c r="K105" s="5"/>
      <c r="L105" s="6"/>
      <c r="M105" s="21"/>
      <c r="N105" s="39" t="s">
        <v>158</v>
      </c>
      <c r="O105" s="38" t="str">
        <f>VLOOKUP(C105,'[1]Katalógus 2024 SP'!$C:$AQ,41,0)</f>
        <v>7322540768855</v>
      </c>
      <c r="P105" s="38" t="str">
        <f>VLOOKUP(C105,'[1]Katalógus 2024 SP'!$C:$AY,49,0)</f>
        <v>7322540768848</v>
      </c>
      <c r="Q105" s="38">
        <v>73249000</v>
      </c>
      <c r="R105" s="38" t="s">
        <v>855</v>
      </c>
      <c r="S105" s="38" t="s">
        <v>855</v>
      </c>
      <c r="T105" s="39">
        <v>1.7250000000000001</v>
      </c>
      <c r="U105" s="6"/>
      <c r="V105" s="6"/>
      <c r="W105" s="6"/>
      <c r="X105" s="6"/>
      <c r="Y105" s="6"/>
      <c r="Z105" s="6"/>
      <c r="AA105" s="5" t="s">
        <v>43</v>
      </c>
      <c r="AB105" s="97">
        <v>64948</v>
      </c>
      <c r="AC105" s="94">
        <v>65820</v>
      </c>
      <c r="AD105" s="91"/>
    </row>
    <row r="106" spans="1:30" s="40" customFormat="1" ht="9.6" customHeight="1">
      <c r="A106" s="96" t="s">
        <v>694</v>
      </c>
      <c r="B106" s="75" t="s">
        <v>170</v>
      </c>
      <c r="C106" s="6">
        <v>511053</v>
      </c>
      <c r="D106" s="5"/>
      <c r="E106" s="19" t="s">
        <v>174</v>
      </c>
      <c r="F106" s="6"/>
      <c r="G106" s="6">
        <v>50</v>
      </c>
      <c r="H106" s="6">
        <v>2</v>
      </c>
      <c r="I106" s="6" t="s">
        <v>714</v>
      </c>
      <c r="J106" s="6" t="s">
        <v>175</v>
      </c>
      <c r="K106" s="5"/>
      <c r="L106" s="6"/>
      <c r="M106" s="21" t="s">
        <v>35</v>
      </c>
      <c r="N106" s="39" t="s">
        <v>158</v>
      </c>
      <c r="O106" s="38" t="str">
        <f>VLOOKUP(C106,'[1]Katalógus 2024 SP'!$C:$AQ,41,0)</f>
        <v>7322540988420</v>
      </c>
      <c r="P106" s="38" t="str">
        <f>VLOOKUP(C106,'[1]Katalógus 2024 SP'!$C:$AY,49,0)</f>
        <v>7322540988437</v>
      </c>
      <c r="Q106" s="38">
        <v>73249000</v>
      </c>
      <c r="R106" s="38" t="s">
        <v>856</v>
      </c>
      <c r="S106" s="38" t="s">
        <v>856</v>
      </c>
      <c r="T106" s="39">
        <v>8.0000000000000002E-3</v>
      </c>
      <c r="U106" s="6"/>
      <c r="V106" s="6"/>
      <c r="W106" s="6"/>
      <c r="X106" s="6"/>
      <c r="Y106" s="6"/>
      <c r="Z106" s="6"/>
      <c r="AA106" s="5" t="s">
        <v>43</v>
      </c>
      <c r="AB106" s="97">
        <v>275147</v>
      </c>
      <c r="AC106" s="94">
        <v>278724</v>
      </c>
      <c r="AD106" s="91"/>
    </row>
    <row r="107" spans="1:30" s="40" customFormat="1" ht="9.6" customHeight="1">
      <c r="A107" s="20"/>
      <c r="B107" s="75" t="s">
        <v>170</v>
      </c>
      <c r="C107" s="6">
        <v>460014</v>
      </c>
      <c r="D107" s="5" t="s">
        <v>1309</v>
      </c>
      <c r="E107" s="19" t="s">
        <v>177</v>
      </c>
      <c r="F107" s="6"/>
      <c r="G107" s="6">
        <v>12</v>
      </c>
      <c r="H107" s="6">
        <v>56</v>
      </c>
      <c r="I107" s="6" t="s">
        <v>714</v>
      </c>
      <c r="J107" s="6" t="s">
        <v>178</v>
      </c>
      <c r="K107" s="5"/>
      <c r="L107" s="6" t="s">
        <v>30</v>
      </c>
      <c r="M107" s="6" t="s">
        <v>27</v>
      </c>
      <c r="N107" s="39" t="s">
        <v>31</v>
      </c>
      <c r="O107" s="38" t="str">
        <f>VLOOKUP(C107,'[1]Katalógus 2024 SP'!$C:$AQ,41,0)</f>
        <v>7322540812381</v>
      </c>
      <c r="P107" s="38" t="str">
        <f>VLOOKUP(C107,'[1]Katalógus 2024 SP'!$C:$AY,49,0)</f>
        <v>7322540811056</v>
      </c>
      <c r="Q107" s="38">
        <v>83025000</v>
      </c>
      <c r="R107" s="38" t="s">
        <v>857</v>
      </c>
      <c r="S107" s="38" t="s">
        <v>858</v>
      </c>
      <c r="T107" s="39">
        <v>3.5510000000000002</v>
      </c>
      <c r="U107" s="6"/>
      <c r="V107" s="6"/>
      <c r="W107" s="6"/>
      <c r="X107" s="6"/>
      <c r="Y107" s="6"/>
      <c r="Z107" s="6"/>
      <c r="AA107" s="5" t="s">
        <v>1239</v>
      </c>
      <c r="AB107" s="97">
        <v>2758</v>
      </c>
      <c r="AC107" s="94">
        <v>2851</v>
      </c>
      <c r="AD107" s="91"/>
    </row>
    <row r="108" spans="1:30" ht="9.6" customHeight="1">
      <c r="A108" s="20"/>
      <c r="B108" s="74" t="s">
        <v>179</v>
      </c>
      <c r="C108" s="43"/>
      <c r="D108" s="33"/>
      <c r="E108" s="33"/>
      <c r="F108" s="4"/>
      <c r="G108" s="41"/>
      <c r="H108" s="35"/>
      <c r="I108" s="4"/>
      <c r="J108" s="4"/>
      <c r="K108" s="32"/>
      <c r="L108" s="7"/>
      <c r="M108" s="32"/>
      <c r="N108" s="36"/>
      <c r="O108" s="34"/>
      <c r="P108" s="34"/>
      <c r="Q108" s="34"/>
      <c r="R108" s="36"/>
      <c r="S108" s="36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91"/>
    </row>
    <row r="109" spans="1:30" s="40" customFormat="1" ht="9.6" customHeight="1">
      <c r="A109" s="20"/>
      <c r="B109" s="75" t="s">
        <v>180</v>
      </c>
      <c r="C109" s="6">
        <v>409840</v>
      </c>
      <c r="D109" s="5" t="s">
        <v>1310</v>
      </c>
      <c r="E109" s="19" t="s">
        <v>180</v>
      </c>
      <c r="F109" s="6"/>
      <c r="G109" s="6">
        <v>1</v>
      </c>
      <c r="H109" s="6">
        <v>96</v>
      </c>
      <c r="I109" s="6" t="s">
        <v>714</v>
      </c>
      <c r="J109" s="6" t="s">
        <v>181</v>
      </c>
      <c r="K109" s="5"/>
      <c r="L109" s="6" t="s">
        <v>54</v>
      </c>
      <c r="M109" s="6" t="s">
        <v>34</v>
      </c>
      <c r="N109" s="39" t="s">
        <v>176</v>
      </c>
      <c r="O109" s="38" t="str">
        <f>VLOOKUP(C109,'[1]Katalógus 2024 SP'!$C:$AQ,41,0)</f>
        <v>5997960550285</v>
      </c>
      <c r="P109" s="38" t="str">
        <f>VLOOKUP(C109,'[1]Katalógus 2024 SP'!$C:$AY,49,0)</f>
        <v>5997960550285</v>
      </c>
      <c r="Q109" s="38">
        <v>34012090</v>
      </c>
      <c r="R109" s="38" t="s">
        <v>859</v>
      </c>
      <c r="S109" s="38" t="s">
        <v>860</v>
      </c>
      <c r="T109" s="39">
        <v>5.1449999999999996</v>
      </c>
      <c r="U109" s="6"/>
      <c r="V109" s="6"/>
      <c r="W109" s="6"/>
      <c r="X109" s="6"/>
      <c r="Y109" s="6"/>
      <c r="Z109" s="6"/>
      <c r="AA109" s="5" t="s">
        <v>1239</v>
      </c>
      <c r="AB109" s="97">
        <v>2711</v>
      </c>
      <c r="AC109" s="94">
        <v>2829</v>
      </c>
      <c r="AD109" s="91"/>
    </row>
    <row r="110" spans="1:30" ht="9.6" customHeight="1">
      <c r="A110" s="20"/>
      <c r="B110" s="74" t="s">
        <v>182</v>
      </c>
      <c r="C110" s="43"/>
      <c r="D110" s="33"/>
      <c r="E110" s="33"/>
      <c r="F110" s="4"/>
      <c r="G110" s="12"/>
      <c r="H110" s="35"/>
      <c r="I110" s="4"/>
      <c r="J110" s="4"/>
      <c r="K110" s="32"/>
      <c r="L110" s="7"/>
      <c r="M110" s="32"/>
      <c r="N110" s="36"/>
      <c r="O110" s="34"/>
      <c r="P110" s="34"/>
      <c r="Q110" s="34"/>
      <c r="R110" s="36"/>
      <c r="S110" s="36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91"/>
    </row>
    <row r="111" spans="1:30" ht="9.6" customHeight="1">
      <c r="A111" s="20"/>
      <c r="B111" s="75" t="s">
        <v>183</v>
      </c>
      <c r="C111" s="6">
        <v>511060</v>
      </c>
      <c r="D111" s="5" t="s">
        <v>1311</v>
      </c>
      <c r="E111" s="19" t="s">
        <v>182</v>
      </c>
      <c r="F111" s="6"/>
      <c r="G111" s="6">
        <v>1</v>
      </c>
      <c r="H111" s="6">
        <v>42</v>
      </c>
      <c r="I111" s="6" t="s">
        <v>714</v>
      </c>
      <c r="J111" s="6" t="s">
        <v>184</v>
      </c>
      <c r="K111" s="5"/>
      <c r="M111" s="6" t="s">
        <v>35</v>
      </c>
      <c r="N111" s="39" t="s">
        <v>31</v>
      </c>
      <c r="O111" s="38" t="str">
        <f>VLOOKUP(C111,'[1]Katalógus 2024 SP'!$C:$AQ,41,0)</f>
        <v>7322541310053</v>
      </c>
      <c r="P111" s="38" t="str">
        <f>VLOOKUP(C111,'[1]Katalógus 2024 SP'!$C:$AY,49,0)</f>
        <v>7322541310053</v>
      </c>
      <c r="Q111" s="38">
        <v>73249000</v>
      </c>
      <c r="R111" s="38" t="s">
        <v>861</v>
      </c>
      <c r="S111" s="38" t="s">
        <v>862</v>
      </c>
      <c r="T111" s="39">
        <v>13.7</v>
      </c>
      <c r="AA111" s="5" t="s">
        <v>1239</v>
      </c>
      <c r="AB111" s="97">
        <v>81828</v>
      </c>
      <c r="AC111" s="94">
        <v>83111</v>
      </c>
      <c r="AD111" s="91"/>
    </row>
    <row r="112" spans="1:30" s="40" customFormat="1" ht="9.6" customHeight="1">
      <c r="A112" s="20"/>
      <c r="B112" s="75" t="s">
        <v>185</v>
      </c>
      <c r="C112" s="6">
        <v>511055</v>
      </c>
      <c r="D112" s="5"/>
      <c r="E112" s="19" t="s">
        <v>182</v>
      </c>
      <c r="F112" s="6"/>
      <c r="G112" s="6">
        <v>1</v>
      </c>
      <c r="H112" s="6">
        <v>8</v>
      </c>
      <c r="I112" s="6" t="s">
        <v>714</v>
      </c>
      <c r="J112" s="6" t="s">
        <v>186</v>
      </c>
      <c r="K112" s="5"/>
      <c r="L112" s="6"/>
      <c r="M112" s="6" t="s">
        <v>35</v>
      </c>
      <c r="N112" s="39" t="s">
        <v>31</v>
      </c>
      <c r="O112" s="38" t="str">
        <f>VLOOKUP(C112,'[1]Katalógus 2024 SP'!$C:$AQ,41,0)</f>
        <v>7322540917017</v>
      </c>
      <c r="P112" s="38" t="str">
        <f>VLOOKUP(C112,'[1]Katalógus 2024 SP'!$C:$AY,49,0)</f>
        <v>7322540917017</v>
      </c>
      <c r="Q112" s="38">
        <v>73249000</v>
      </c>
      <c r="R112" s="38" t="s">
        <v>863</v>
      </c>
      <c r="S112" s="38" t="s">
        <v>864</v>
      </c>
      <c r="T112" s="39">
        <v>18.489999999999998</v>
      </c>
      <c r="U112" s="6"/>
      <c r="V112" s="6"/>
      <c r="W112" s="6"/>
      <c r="X112" s="6"/>
      <c r="Y112" s="6"/>
      <c r="Z112" s="6"/>
      <c r="AA112" s="5" t="s">
        <v>29</v>
      </c>
      <c r="AB112" s="97">
        <v>165097</v>
      </c>
      <c r="AC112" s="94">
        <v>167539</v>
      </c>
      <c r="AD112" s="91"/>
    </row>
    <row r="113" spans="1:30" s="40" customFormat="1" ht="9.6" customHeight="1">
      <c r="A113" s="20"/>
      <c r="B113" s="75" t="s">
        <v>182</v>
      </c>
      <c r="C113" s="6">
        <v>511054</v>
      </c>
      <c r="D113" s="5"/>
      <c r="E113" s="19" t="s">
        <v>187</v>
      </c>
      <c r="F113" s="6"/>
      <c r="G113" s="6">
        <v>1</v>
      </c>
      <c r="H113" s="6">
        <v>432</v>
      </c>
      <c r="I113" s="6" t="s">
        <v>714</v>
      </c>
      <c r="J113" s="6" t="s">
        <v>188</v>
      </c>
      <c r="K113" s="5"/>
      <c r="L113" s="6"/>
      <c r="M113" s="6" t="s">
        <v>129</v>
      </c>
      <c r="N113" s="39" t="s">
        <v>31</v>
      </c>
      <c r="O113" s="38" t="str">
        <f>VLOOKUP(C113,'[1]Katalógus 2024 SP'!$C:$AQ,41,0)</f>
        <v>7322540916690</v>
      </c>
      <c r="P113" s="38" t="str">
        <f>VLOOKUP(C113,'[1]Katalógus 2024 SP'!$C:$AY,49,0)</f>
        <v>7322540916690</v>
      </c>
      <c r="Q113" s="38">
        <v>39269097</v>
      </c>
      <c r="R113" s="38" t="s">
        <v>865</v>
      </c>
      <c r="S113" s="38" t="s">
        <v>866</v>
      </c>
      <c r="T113" s="39">
        <v>0.26600000000000001</v>
      </c>
      <c r="U113" s="6"/>
      <c r="V113" s="6"/>
      <c r="W113" s="6"/>
      <c r="X113" s="6"/>
      <c r="Y113" s="6"/>
      <c r="Z113" s="6"/>
      <c r="AA113" s="5" t="s">
        <v>29</v>
      </c>
      <c r="AB113" s="97">
        <v>25684</v>
      </c>
      <c r="AC113" s="94">
        <v>26022</v>
      </c>
      <c r="AD113" s="91"/>
    </row>
    <row r="114" spans="1:30" s="40" customFormat="1" ht="9.6" customHeight="1">
      <c r="A114" s="96" t="s">
        <v>695</v>
      </c>
      <c r="B114" s="75" t="s">
        <v>189</v>
      </c>
      <c r="C114" s="6">
        <v>511062</v>
      </c>
      <c r="D114" s="5"/>
      <c r="E114" s="19" t="s">
        <v>189</v>
      </c>
      <c r="F114" s="6"/>
      <c r="G114" s="6">
        <v>12</v>
      </c>
      <c r="H114" s="6">
        <v>160</v>
      </c>
      <c r="I114" s="6" t="s">
        <v>714</v>
      </c>
      <c r="J114" s="6" t="s">
        <v>190</v>
      </c>
      <c r="K114" s="5"/>
      <c r="L114" s="6"/>
      <c r="M114" s="6" t="s">
        <v>34</v>
      </c>
      <c r="N114" s="39" t="s">
        <v>31</v>
      </c>
      <c r="O114" s="38" t="str">
        <f>VLOOKUP(C114,'[1]Katalógus 2024 SP'!$C:$AQ,41,0)</f>
        <v>7322542208021</v>
      </c>
      <c r="P114" s="38" t="str">
        <f>VLOOKUP(C114,'[1]Katalógus 2024 SP'!$C:$AY,49,0)</f>
        <v>7322542208045</v>
      </c>
      <c r="Q114" s="38">
        <v>73269098</v>
      </c>
      <c r="R114" s="38" t="s">
        <v>867</v>
      </c>
      <c r="S114" s="38" t="s">
        <v>868</v>
      </c>
      <c r="T114" s="39">
        <v>0.69299999999999995</v>
      </c>
      <c r="U114" s="6"/>
      <c r="V114" s="6"/>
      <c r="W114" s="6"/>
      <c r="X114" s="6"/>
      <c r="Y114" s="6"/>
      <c r="Z114" s="6"/>
      <c r="AA114" s="5" t="s">
        <v>29</v>
      </c>
      <c r="AB114" s="97">
        <v>5873</v>
      </c>
      <c r="AC114" s="94">
        <v>5960</v>
      </c>
      <c r="AD114" s="91"/>
    </row>
    <row r="115" spans="1:30" s="40" customFormat="1" ht="9.6" customHeight="1">
      <c r="A115" s="96" t="s">
        <v>696</v>
      </c>
      <c r="B115" s="75" t="s">
        <v>189</v>
      </c>
      <c r="C115" s="6">
        <v>511068</v>
      </c>
      <c r="D115" s="5"/>
      <c r="E115" s="19" t="s">
        <v>189</v>
      </c>
      <c r="F115" s="6"/>
      <c r="G115" s="6">
        <v>6</v>
      </c>
      <c r="H115" s="38" t="s">
        <v>714</v>
      </c>
      <c r="I115" s="6" t="s">
        <v>714</v>
      </c>
      <c r="J115" s="6" t="s">
        <v>190</v>
      </c>
      <c r="K115" s="5"/>
      <c r="L115" s="6"/>
      <c r="M115" s="6" t="s">
        <v>35</v>
      </c>
      <c r="N115" s="39" t="s">
        <v>31</v>
      </c>
      <c r="O115" s="38" t="str">
        <f>VLOOKUP(C115,'[1]Katalógus 2024 SP'!$C:$AQ,41,0)</f>
        <v>7322540991895</v>
      </c>
      <c r="P115" s="38" t="str">
        <f>VLOOKUP(C115,'[1]Katalógus 2024 SP'!$C:$AY,49,0)</f>
        <v>7322540991901</v>
      </c>
      <c r="Q115" s="38">
        <v>73269098</v>
      </c>
      <c r="R115" s="38" t="s">
        <v>869</v>
      </c>
      <c r="S115" s="38" t="s">
        <v>870</v>
      </c>
      <c r="T115" s="39">
        <v>1.214</v>
      </c>
      <c r="U115" s="6"/>
      <c r="V115" s="6"/>
      <c r="W115" s="6"/>
      <c r="X115" s="6"/>
      <c r="Y115" s="6"/>
      <c r="Z115" s="6"/>
      <c r="AA115" s="5" t="s">
        <v>29</v>
      </c>
      <c r="AB115" s="97">
        <v>5873</v>
      </c>
      <c r="AC115" s="94">
        <v>5969</v>
      </c>
      <c r="AD115" s="91"/>
    </row>
    <row r="116" spans="1:30" ht="9.6" customHeight="1">
      <c r="A116" s="20"/>
      <c r="B116" s="74" t="s">
        <v>191</v>
      </c>
      <c r="C116" s="43"/>
      <c r="D116" s="33"/>
      <c r="E116" s="33"/>
      <c r="F116" s="4"/>
      <c r="G116" s="12"/>
      <c r="H116" s="35"/>
      <c r="I116" s="4"/>
      <c r="J116" s="4"/>
      <c r="K116" s="32"/>
      <c r="L116" s="7"/>
      <c r="M116" s="32"/>
      <c r="N116" s="36"/>
      <c r="O116" s="34"/>
      <c r="P116" s="34"/>
      <c r="Q116" s="34"/>
      <c r="R116" s="36"/>
      <c r="S116" s="36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91"/>
    </row>
    <row r="117" spans="1:30" s="40" customFormat="1" ht="9.6" customHeight="1">
      <c r="A117" s="20"/>
      <c r="B117" s="75" t="s">
        <v>191</v>
      </c>
      <c r="C117" s="6">
        <v>554000</v>
      </c>
      <c r="D117" s="5" t="s">
        <v>1312</v>
      </c>
      <c r="E117" s="19" t="s">
        <v>192</v>
      </c>
      <c r="F117" s="6" t="s">
        <v>193</v>
      </c>
      <c r="G117" s="6">
        <v>1</v>
      </c>
      <c r="H117" s="6">
        <v>65</v>
      </c>
      <c r="I117" s="6" t="s">
        <v>714</v>
      </c>
      <c r="J117" s="6" t="s">
        <v>194</v>
      </c>
      <c r="K117" s="25"/>
      <c r="L117" s="6" t="s">
        <v>33</v>
      </c>
      <c r="M117" s="6" t="s">
        <v>34</v>
      </c>
      <c r="N117" s="39" t="s">
        <v>31</v>
      </c>
      <c r="O117" s="38" t="str">
        <f>VLOOKUP(C117,'[1]Katalógus 2024 SP'!$C:$AQ,41,0)</f>
        <v>7322540349283</v>
      </c>
      <c r="P117" s="38" t="str">
        <f>VLOOKUP(C117,'[1]Katalógus 2024 SP'!$C:$AY,49,0)</f>
        <v>7322540349283</v>
      </c>
      <c r="Q117" s="38">
        <v>39249000</v>
      </c>
      <c r="R117" s="38" t="s">
        <v>871</v>
      </c>
      <c r="S117" s="38" t="s">
        <v>872</v>
      </c>
      <c r="T117" s="39">
        <v>1.895</v>
      </c>
      <c r="U117" s="6"/>
      <c r="V117" s="6"/>
      <c r="W117" s="6"/>
      <c r="X117" s="6"/>
      <c r="Y117" s="6"/>
      <c r="Z117" s="6"/>
      <c r="AA117" s="5" t="s">
        <v>1239</v>
      </c>
      <c r="AB117" s="97">
        <v>18357</v>
      </c>
      <c r="AC117" s="94">
        <v>18626</v>
      </c>
      <c r="AD117" s="91"/>
    </row>
    <row r="118" spans="1:30" s="40" customFormat="1" ht="9.6" customHeight="1">
      <c r="A118" s="20"/>
      <c r="B118" s="75" t="s">
        <v>191</v>
      </c>
      <c r="C118" s="6">
        <v>554008</v>
      </c>
      <c r="D118" s="5" t="s">
        <v>1313</v>
      </c>
      <c r="E118" s="19" t="s">
        <v>192</v>
      </c>
      <c r="F118" s="6" t="s">
        <v>193</v>
      </c>
      <c r="G118" s="6">
        <v>1</v>
      </c>
      <c r="H118" s="6">
        <v>65</v>
      </c>
      <c r="I118" s="6" t="s">
        <v>714</v>
      </c>
      <c r="J118" s="6" t="s">
        <v>194</v>
      </c>
      <c r="K118" s="25"/>
      <c r="L118" s="6" t="s">
        <v>33</v>
      </c>
      <c r="M118" s="6" t="s">
        <v>35</v>
      </c>
      <c r="N118" s="39" t="s">
        <v>31</v>
      </c>
      <c r="O118" s="38" t="str">
        <f>VLOOKUP(C118,'[1]Katalógus 2024 SP'!$C:$AQ,41,0)</f>
        <v>7322540349290</v>
      </c>
      <c r="P118" s="38" t="str">
        <f>VLOOKUP(C118,'[1]Katalógus 2024 SP'!$C:$AY,49,0)</f>
        <v>7322540349290</v>
      </c>
      <c r="Q118" s="38">
        <v>39249000</v>
      </c>
      <c r="R118" s="38" t="s">
        <v>873</v>
      </c>
      <c r="S118" s="38" t="s">
        <v>874</v>
      </c>
      <c r="T118" s="39">
        <v>1.9950000000000001</v>
      </c>
      <c r="U118" s="6"/>
      <c r="V118" s="6"/>
      <c r="W118" s="6"/>
      <c r="X118" s="6"/>
      <c r="Y118" s="6"/>
      <c r="Z118" s="6"/>
      <c r="AA118" s="5" t="s">
        <v>1239</v>
      </c>
      <c r="AB118" s="97">
        <v>18357</v>
      </c>
      <c r="AC118" s="94">
        <v>18628</v>
      </c>
      <c r="AD118" s="91"/>
    </row>
    <row r="119" spans="1:30" s="40" customFormat="1" ht="9.6" customHeight="1">
      <c r="A119" s="20"/>
      <c r="B119" s="75" t="s">
        <v>191</v>
      </c>
      <c r="C119" s="6">
        <v>110273</v>
      </c>
      <c r="D119" s="5" t="s">
        <v>1314</v>
      </c>
      <c r="E119" s="19" t="s">
        <v>195</v>
      </c>
      <c r="F119" s="6" t="s">
        <v>193</v>
      </c>
      <c r="G119" s="6">
        <v>6</v>
      </c>
      <c r="H119" s="6">
        <v>36</v>
      </c>
      <c r="I119" s="6">
        <v>2</v>
      </c>
      <c r="J119" s="6" t="s">
        <v>196</v>
      </c>
      <c r="K119" s="5" t="s">
        <v>197</v>
      </c>
      <c r="L119" s="6" t="s">
        <v>44</v>
      </c>
      <c r="M119" s="6" t="s">
        <v>198</v>
      </c>
      <c r="N119" s="39" t="s">
        <v>110</v>
      </c>
      <c r="O119" s="38" t="str">
        <f>VLOOKUP(C119,'[1]Katalógus 2024 SP'!$C:$AQ,41,0)</f>
        <v>7310791268408</v>
      </c>
      <c r="P119" s="38" t="str">
        <f>VLOOKUP(C119,'[1]Katalógus 2024 SP'!$C:$AY,49,0)</f>
        <v>7310791268415</v>
      </c>
      <c r="Q119" s="38">
        <v>48181010</v>
      </c>
      <c r="R119" s="38" t="s">
        <v>875</v>
      </c>
      <c r="S119" s="38" t="s">
        <v>876</v>
      </c>
      <c r="T119" s="39">
        <v>7.5839999999999996</v>
      </c>
      <c r="U119" s="6"/>
      <c r="V119" s="6"/>
      <c r="W119" s="6" t="s">
        <v>45</v>
      </c>
      <c r="X119" s="6"/>
      <c r="Y119" s="6"/>
      <c r="Z119" s="6" t="s">
        <v>45</v>
      </c>
      <c r="AA119" s="5" t="s">
        <v>43</v>
      </c>
      <c r="AB119" s="97">
        <v>15103</v>
      </c>
      <c r="AC119" s="94">
        <v>15421</v>
      </c>
      <c r="AD119" s="91"/>
    </row>
    <row r="120" spans="1:30" s="40" customFormat="1" ht="9.6" customHeight="1">
      <c r="A120" s="20"/>
      <c r="B120" s="75" t="s">
        <v>191</v>
      </c>
      <c r="C120" s="6">
        <v>120272</v>
      </c>
      <c r="D120" s="5" t="s">
        <v>1315</v>
      </c>
      <c r="E120" s="19" t="s">
        <v>199</v>
      </c>
      <c r="F120" s="6" t="s">
        <v>193</v>
      </c>
      <c r="G120" s="6">
        <v>6</v>
      </c>
      <c r="H120" s="6">
        <v>36</v>
      </c>
      <c r="I120" s="6">
        <v>2</v>
      </c>
      <c r="J120" s="6" t="s">
        <v>200</v>
      </c>
      <c r="K120" s="5" t="s">
        <v>197</v>
      </c>
      <c r="L120" s="6" t="s">
        <v>47</v>
      </c>
      <c r="M120" s="6" t="s">
        <v>34</v>
      </c>
      <c r="N120" s="39" t="s">
        <v>110</v>
      </c>
      <c r="O120" s="38" t="str">
        <f>VLOOKUP(C120,'[1]Katalógus 2024 SP'!$C:$AQ,41,0)</f>
        <v>7322540472110</v>
      </c>
      <c r="P120" s="38" t="str">
        <f>VLOOKUP(C120,'[1]Katalógus 2024 SP'!$C:$AY,49,0)</f>
        <v>7322540472127</v>
      </c>
      <c r="Q120" s="38">
        <v>48181010</v>
      </c>
      <c r="R120" s="38" t="s">
        <v>877</v>
      </c>
      <c r="S120" s="38" t="s">
        <v>878</v>
      </c>
      <c r="T120" s="39">
        <v>7.0010000000000003</v>
      </c>
      <c r="U120" s="6"/>
      <c r="V120" s="6"/>
      <c r="W120" s="6" t="s">
        <v>45</v>
      </c>
      <c r="X120" s="6"/>
      <c r="Y120" s="6"/>
      <c r="Z120" s="6" t="s">
        <v>45</v>
      </c>
      <c r="AA120" s="5" t="s">
        <v>43</v>
      </c>
      <c r="AB120" s="97">
        <v>12334</v>
      </c>
      <c r="AC120" s="94">
        <v>12606</v>
      </c>
      <c r="AD120" s="91"/>
    </row>
    <row r="121" spans="1:30" s="40" customFormat="1" ht="9.6" customHeight="1">
      <c r="A121" s="20"/>
      <c r="B121" s="75" t="s">
        <v>191</v>
      </c>
      <c r="C121" s="6">
        <v>120160</v>
      </c>
      <c r="D121" s="5" t="s">
        <v>1316</v>
      </c>
      <c r="E121" s="19" t="s">
        <v>199</v>
      </c>
      <c r="F121" s="6" t="s">
        <v>193</v>
      </c>
      <c r="G121" s="6">
        <v>6</v>
      </c>
      <c r="H121" s="6">
        <v>36</v>
      </c>
      <c r="I121" s="6">
        <v>1</v>
      </c>
      <c r="J121" s="6" t="s">
        <v>200</v>
      </c>
      <c r="K121" s="5" t="s">
        <v>201</v>
      </c>
      <c r="L121" s="6" t="s">
        <v>54</v>
      </c>
      <c r="M121" s="6" t="s">
        <v>202</v>
      </c>
      <c r="N121" s="39" t="s">
        <v>110</v>
      </c>
      <c r="O121" s="38" t="str">
        <f>VLOOKUP(C121,'[1]Katalógus 2024 SP'!$C:$AQ,41,0)</f>
        <v>7310791199535</v>
      </c>
      <c r="P121" s="38" t="str">
        <f>VLOOKUP(C121,'[1]Katalógus 2024 SP'!$C:$AY,49,0)</f>
        <v>7310791199542</v>
      </c>
      <c r="Q121" s="38">
        <v>48181090</v>
      </c>
      <c r="R121" s="38" t="s">
        <v>879</v>
      </c>
      <c r="S121" s="38" t="s">
        <v>880</v>
      </c>
      <c r="T121" s="39">
        <v>7.3490000000000002</v>
      </c>
      <c r="U121" s="6"/>
      <c r="V121" s="6"/>
      <c r="W121" s="6" t="s">
        <v>45</v>
      </c>
      <c r="X121" s="6"/>
      <c r="Y121" s="6"/>
      <c r="Z121" s="6" t="s">
        <v>45</v>
      </c>
      <c r="AA121" s="5" t="s">
        <v>43</v>
      </c>
      <c r="AB121" s="97">
        <v>10373</v>
      </c>
      <c r="AC121" s="94">
        <v>10625</v>
      </c>
      <c r="AD121" s="91"/>
    </row>
    <row r="122" spans="1:30" ht="9.6" customHeight="1">
      <c r="A122" s="20"/>
      <c r="B122" s="74" t="s">
        <v>203</v>
      </c>
      <c r="C122" s="43"/>
      <c r="D122" s="33"/>
      <c r="E122" s="33"/>
      <c r="F122" s="4"/>
      <c r="G122" s="34"/>
      <c r="H122" s="35"/>
      <c r="I122" s="4"/>
      <c r="J122" s="4"/>
      <c r="K122" s="32"/>
      <c r="L122" s="7"/>
      <c r="M122" s="32"/>
      <c r="N122" s="36"/>
      <c r="O122" s="34"/>
      <c r="P122" s="34"/>
      <c r="Q122" s="34"/>
      <c r="R122" s="36"/>
      <c r="S122" s="36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91"/>
    </row>
    <row r="123" spans="1:30" s="6" customFormat="1" ht="9.6" customHeight="1">
      <c r="A123" s="20"/>
      <c r="B123" s="75" t="s">
        <v>203</v>
      </c>
      <c r="C123" s="6">
        <v>555000</v>
      </c>
      <c r="D123" s="5" t="s">
        <v>1317</v>
      </c>
      <c r="E123" s="19" t="s">
        <v>204</v>
      </c>
      <c r="F123" s="6" t="s">
        <v>205</v>
      </c>
      <c r="G123" s="6">
        <v>1</v>
      </c>
      <c r="H123" s="6">
        <v>108</v>
      </c>
      <c r="I123" s="6" t="s">
        <v>714</v>
      </c>
      <c r="J123" s="6" t="s">
        <v>206</v>
      </c>
      <c r="K123" s="5"/>
      <c r="L123" s="6" t="s">
        <v>33</v>
      </c>
      <c r="M123" s="6" t="s">
        <v>34</v>
      </c>
      <c r="N123" s="39" t="s">
        <v>31</v>
      </c>
      <c r="O123" s="38" t="str">
        <f>VLOOKUP(C123,'[1]Katalógus 2024 SP'!$C:$AQ,41,0)</f>
        <v>7322540354843</v>
      </c>
      <c r="P123" s="38" t="str">
        <f>VLOOKUP(C123,'[1]Katalógus 2024 SP'!$C:$AY,49,0)</f>
        <v>7322540354843</v>
      </c>
      <c r="Q123" s="38">
        <v>39249000</v>
      </c>
      <c r="R123" s="38" t="s">
        <v>881</v>
      </c>
      <c r="S123" s="38" t="s">
        <v>882</v>
      </c>
      <c r="T123" s="39">
        <v>1.2789999999999999</v>
      </c>
      <c r="AA123" s="5" t="s">
        <v>1239</v>
      </c>
      <c r="AB123" s="97">
        <v>13776</v>
      </c>
      <c r="AC123" s="94">
        <v>13976</v>
      </c>
      <c r="AD123" s="91"/>
    </row>
    <row r="124" spans="1:30" s="6" customFormat="1" ht="9.6" customHeight="1">
      <c r="A124" s="20"/>
      <c r="B124" s="75" t="s">
        <v>203</v>
      </c>
      <c r="C124" s="6">
        <v>555008</v>
      </c>
      <c r="D124" s="5" t="s">
        <v>1318</v>
      </c>
      <c r="E124" s="19" t="s">
        <v>204</v>
      </c>
      <c r="F124" s="6" t="s">
        <v>205</v>
      </c>
      <c r="G124" s="6">
        <v>1</v>
      </c>
      <c r="H124" s="6">
        <v>108</v>
      </c>
      <c r="I124" s="6" t="s">
        <v>714</v>
      </c>
      <c r="J124" s="6" t="s">
        <v>206</v>
      </c>
      <c r="K124" s="5"/>
      <c r="L124" s="6" t="s">
        <v>33</v>
      </c>
      <c r="M124" s="6" t="s">
        <v>35</v>
      </c>
      <c r="N124" s="39" t="s">
        <v>31</v>
      </c>
      <c r="O124" s="38" t="str">
        <f>VLOOKUP(C124,'[1]Katalógus 2024 SP'!$C:$AQ,41,0)</f>
        <v>7322540354867</v>
      </c>
      <c r="P124" s="38" t="str">
        <f>VLOOKUP(C124,'[1]Katalógus 2024 SP'!$C:$AY,49,0)</f>
        <v>7322540354867</v>
      </c>
      <c r="Q124" s="38">
        <v>39249000</v>
      </c>
      <c r="R124" s="38" t="s">
        <v>883</v>
      </c>
      <c r="S124" s="38" t="s">
        <v>884</v>
      </c>
      <c r="T124" s="39">
        <v>1.2829999999999999</v>
      </c>
      <c r="AA124" s="5" t="s">
        <v>1239</v>
      </c>
      <c r="AB124" s="97">
        <v>13776</v>
      </c>
      <c r="AC124" s="94">
        <v>13976</v>
      </c>
      <c r="AD124" s="91"/>
    </row>
    <row r="125" spans="1:30" s="6" customFormat="1" ht="9.6" customHeight="1">
      <c r="A125" s="96" t="s">
        <v>671</v>
      </c>
      <c r="B125" s="75" t="s">
        <v>203</v>
      </c>
      <c r="C125" s="6">
        <v>555500</v>
      </c>
      <c r="D125" s="5"/>
      <c r="E125" s="19" t="s">
        <v>697</v>
      </c>
      <c r="F125" s="6" t="s">
        <v>205</v>
      </c>
      <c r="G125" s="6">
        <v>1</v>
      </c>
      <c r="H125" s="6">
        <v>84</v>
      </c>
      <c r="I125" s="6" t="s">
        <v>714</v>
      </c>
      <c r="K125" s="5"/>
      <c r="L125" s="6" t="s">
        <v>33</v>
      </c>
      <c r="M125" s="6" t="s">
        <v>34</v>
      </c>
      <c r="N125" s="39" t="s">
        <v>31</v>
      </c>
      <c r="O125" s="38" t="str">
        <f>VLOOKUP(C125,'[1]Katalógus 2024 SP'!$C:$AQ,41,0)</f>
        <v>7322540584530</v>
      </c>
      <c r="P125" s="38" t="str">
        <f>VLOOKUP(C125,'[1]Katalógus 2024 SP'!$C:$AY,49,0)</f>
        <v>7322540584530</v>
      </c>
      <c r="Q125" s="38"/>
      <c r="R125" s="38" t="s">
        <v>885</v>
      </c>
      <c r="S125" s="38" t="s">
        <v>886</v>
      </c>
      <c r="T125" s="39">
        <v>1.8859999999999999</v>
      </c>
      <c r="AA125" s="5" t="s">
        <v>29</v>
      </c>
      <c r="AB125" s="97">
        <v>28326</v>
      </c>
      <c r="AC125" s="94">
        <v>28724</v>
      </c>
      <c r="AD125" s="91"/>
    </row>
    <row r="126" spans="1:30" s="6" customFormat="1" ht="9.6" customHeight="1">
      <c r="A126" s="96" t="s">
        <v>671</v>
      </c>
      <c r="B126" s="75" t="s">
        <v>203</v>
      </c>
      <c r="C126" s="6">
        <v>555508</v>
      </c>
      <c r="D126" s="5"/>
      <c r="E126" s="19" t="s">
        <v>697</v>
      </c>
      <c r="F126" s="6" t="s">
        <v>205</v>
      </c>
      <c r="G126" s="6">
        <v>1</v>
      </c>
      <c r="H126" s="6">
        <v>84</v>
      </c>
      <c r="I126" s="6" t="s">
        <v>714</v>
      </c>
      <c r="K126" s="5"/>
      <c r="L126" s="6" t="s">
        <v>33</v>
      </c>
      <c r="M126" s="6" t="s">
        <v>35</v>
      </c>
      <c r="N126" s="39" t="s">
        <v>31</v>
      </c>
      <c r="O126" s="38" t="str">
        <f>VLOOKUP(C126,'[1]Katalógus 2024 SP'!$C:$AQ,41,0)</f>
        <v>7322540584547</v>
      </c>
      <c r="P126" s="38" t="str">
        <f>VLOOKUP(C126,'[1]Katalógus 2024 SP'!$C:$AY,49,0)</f>
        <v>7322540584547</v>
      </c>
      <c r="Q126" s="38"/>
      <c r="R126" s="38" t="s">
        <v>885</v>
      </c>
      <c r="S126" s="38" t="s">
        <v>887</v>
      </c>
      <c r="T126" s="39">
        <v>1.77</v>
      </c>
      <c r="AA126" s="5" t="s">
        <v>29</v>
      </c>
      <c r="AB126" s="97">
        <v>28326</v>
      </c>
      <c r="AC126" s="94">
        <v>28723</v>
      </c>
      <c r="AD126" s="91"/>
    </row>
    <row r="127" spans="1:30" s="6" customFormat="1" ht="9.6" customHeight="1">
      <c r="A127" s="20"/>
      <c r="B127" s="75" t="s">
        <v>203</v>
      </c>
      <c r="C127" s="6">
        <v>460006</v>
      </c>
      <c r="D127" s="5" t="s">
        <v>1319</v>
      </c>
      <c r="E127" s="19" t="s">
        <v>204</v>
      </c>
      <c r="F127" s="6" t="s">
        <v>205</v>
      </c>
      <c r="G127" s="6">
        <v>1</v>
      </c>
      <c r="H127" s="6">
        <v>88</v>
      </c>
      <c r="I127" s="6" t="s">
        <v>714</v>
      </c>
      <c r="J127" s="6" t="s">
        <v>207</v>
      </c>
      <c r="K127" s="5"/>
      <c r="L127" s="6" t="s">
        <v>59</v>
      </c>
      <c r="M127" s="6" t="s">
        <v>27</v>
      </c>
      <c r="N127" s="39" t="s">
        <v>31</v>
      </c>
      <c r="O127" s="38" t="str">
        <f>VLOOKUP(C127,'[1]Katalógus 2024 SP'!$C:$AQ,41,0)</f>
        <v>7322540782349</v>
      </c>
      <c r="P127" s="38" t="str">
        <f>VLOOKUP(C127,'[1]Katalógus 2024 SP'!$C:$AY,49,0)</f>
        <v>7322540782349</v>
      </c>
      <c r="Q127" s="38">
        <v>73249000</v>
      </c>
      <c r="R127" s="38" t="s">
        <v>888</v>
      </c>
      <c r="S127" s="38" t="s">
        <v>889</v>
      </c>
      <c r="T127" s="39">
        <v>1.746</v>
      </c>
      <c r="AA127" s="5" t="s">
        <v>1241</v>
      </c>
      <c r="AB127" s="97">
        <v>34014</v>
      </c>
      <c r="AC127" s="94">
        <v>34484</v>
      </c>
      <c r="AD127" s="91"/>
    </row>
    <row r="128" spans="1:30" s="6" customFormat="1" ht="9.6" customHeight="1">
      <c r="A128" s="20"/>
      <c r="B128" s="75" t="s">
        <v>203</v>
      </c>
      <c r="C128" s="6">
        <v>110255</v>
      </c>
      <c r="D128" s="5" t="s">
        <v>1320</v>
      </c>
      <c r="E128" s="19" t="s">
        <v>208</v>
      </c>
      <c r="F128" s="6" t="s">
        <v>205</v>
      </c>
      <c r="G128" s="6">
        <v>12</v>
      </c>
      <c r="H128" s="6">
        <v>36</v>
      </c>
      <c r="I128" s="6">
        <v>3</v>
      </c>
      <c r="J128" s="6" t="s">
        <v>196</v>
      </c>
      <c r="K128" s="5" t="s">
        <v>42</v>
      </c>
      <c r="L128" s="6" t="s">
        <v>44</v>
      </c>
      <c r="M128" s="6" t="s">
        <v>198</v>
      </c>
      <c r="N128" s="39" t="s">
        <v>31</v>
      </c>
      <c r="O128" s="38" t="str">
        <f>VLOOKUP(C128,'[1]Katalógus 2024 SP'!$C:$AQ,41,0)</f>
        <v>7322540312010</v>
      </c>
      <c r="P128" s="38" t="str">
        <f>VLOOKUP(C128,'[1]Katalógus 2024 SP'!$C:$AY,49,0)</f>
        <v>7322540312027</v>
      </c>
      <c r="Q128" s="38">
        <v>48181010</v>
      </c>
      <c r="R128" s="38" t="s">
        <v>890</v>
      </c>
      <c r="S128" s="38" t="s">
        <v>891</v>
      </c>
      <c r="T128" s="39">
        <v>7.1879999999999997</v>
      </c>
      <c r="W128" s="6" t="s">
        <v>45</v>
      </c>
      <c r="AA128" s="5" t="s">
        <v>43</v>
      </c>
      <c r="AB128" s="97">
        <v>17076</v>
      </c>
      <c r="AC128" s="94">
        <v>17413</v>
      </c>
      <c r="AD128" s="91"/>
    </row>
    <row r="129" spans="1:30" s="6" customFormat="1" ht="9.6" customHeight="1">
      <c r="A129" s="20"/>
      <c r="B129" s="75" t="s">
        <v>203</v>
      </c>
      <c r="C129" s="6">
        <v>110253</v>
      </c>
      <c r="D129" s="5" t="s">
        <v>1321</v>
      </c>
      <c r="E129" s="19" t="s">
        <v>209</v>
      </c>
      <c r="F129" s="6" t="s">
        <v>205</v>
      </c>
      <c r="G129" s="6">
        <v>12</v>
      </c>
      <c r="H129" s="6">
        <v>36</v>
      </c>
      <c r="I129" s="6">
        <v>2</v>
      </c>
      <c r="J129" s="6" t="s">
        <v>210</v>
      </c>
      <c r="K129" s="5" t="s">
        <v>211</v>
      </c>
      <c r="L129" s="6" t="s">
        <v>44</v>
      </c>
      <c r="M129" s="6" t="s">
        <v>34</v>
      </c>
      <c r="N129" s="39" t="s">
        <v>110</v>
      </c>
      <c r="O129" s="38" t="str">
        <f>VLOOKUP(C129,'[1]Katalógus 2024 SP'!$C:$AQ,41,0)</f>
        <v>7310791268484</v>
      </c>
      <c r="P129" s="38" t="str">
        <f>VLOOKUP(C129,'[1]Katalógus 2024 SP'!$C:$AY,49,0)</f>
        <v>7310791268491</v>
      </c>
      <c r="Q129" s="38">
        <v>48181010</v>
      </c>
      <c r="R129" s="38" t="s">
        <v>213</v>
      </c>
      <c r="S129" s="38" t="s">
        <v>892</v>
      </c>
      <c r="T129" s="39">
        <v>7.3319999999999999</v>
      </c>
      <c r="W129" s="6" t="s">
        <v>45</v>
      </c>
      <c r="Z129" s="6" t="s">
        <v>45</v>
      </c>
      <c r="AA129" s="5" t="s">
        <v>43</v>
      </c>
      <c r="AB129" s="97">
        <v>15519</v>
      </c>
      <c r="AC129" s="94">
        <v>15838</v>
      </c>
      <c r="AD129" s="91"/>
    </row>
    <row r="130" spans="1:30" s="6" customFormat="1" ht="9.6" customHeight="1">
      <c r="A130" s="20"/>
      <c r="B130" s="75" t="s">
        <v>203</v>
      </c>
      <c r="C130" s="6">
        <v>120280</v>
      </c>
      <c r="D130" s="5" t="s">
        <v>1322</v>
      </c>
      <c r="E130" s="19" t="s">
        <v>212</v>
      </c>
      <c r="F130" s="6" t="s">
        <v>205</v>
      </c>
      <c r="G130" s="6">
        <v>12</v>
      </c>
      <c r="H130" s="6">
        <v>36</v>
      </c>
      <c r="I130" s="6">
        <v>2</v>
      </c>
      <c r="J130" s="6" t="s">
        <v>200</v>
      </c>
      <c r="K130" s="5" t="s">
        <v>211</v>
      </c>
      <c r="L130" s="6" t="s">
        <v>47</v>
      </c>
      <c r="M130" s="6" t="s">
        <v>34</v>
      </c>
      <c r="N130" s="39" t="s">
        <v>110</v>
      </c>
      <c r="O130" s="38" t="str">
        <f>VLOOKUP(C130,'[1]Katalógus 2024 SP'!$C:$AQ,41,0)</f>
        <v>7322540471892</v>
      </c>
      <c r="P130" s="38" t="str">
        <f>VLOOKUP(C130,'[1]Katalógus 2024 SP'!$C:$AY,49,0)</f>
        <v>7322540471908</v>
      </c>
      <c r="Q130" s="38">
        <v>48181010</v>
      </c>
      <c r="R130" s="38" t="s">
        <v>893</v>
      </c>
      <c r="S130" s="38" t="s">
        <v>894</v>
      </c>
      <c r="T130" s="39">
        <v>6.766</v>
      </c>
      <c r="W130" s="6" t="s">
        <v>45</v>
      </c>
      <c r="Z130" s="6" t="s">
        <v>45</v>
      </c>
      <c r="AA130" s="5" t="s">
        <v>43</v>
      </c>
      <c r="AB130" s="97">
        <v>12207</v>
      </c>
      <c r="AC130" s="94">
        <v>12474</v>
      </c>
      <c r="AD130" s="91"/>
    </row>
    <row r="131" spans="1:30" s="6" customFormat="1" ht="9.6" customHeight="1">
      <c r="A131" s="20"/>
      <c r="B131" s="75" t="s">
        <v>662</v>
      </c>
      <c r="C131" s="6">
        <v>120377</v>
      </c>
      <c r="D131" s="5" t="s">
        <v>1323</v>
      </c>
      <c r="E131" s="19" t="s">
        <v>662</v>
      </c>
      <c r="F131" s="6" t="s">
        <v>205</v>
      </c>
      <c r="G131" s="6">
        <v>12</v>
      </c>
      <c r="H131" s="6">
        <v>36</v>
      </c>
      <c r="I131" s="6">
        <v>2</v>
      </c>
      <c r="J131" s="6" t="s">
        <v>663</v>
      </c>
      <c r="K131" s="5" t="s">
        <v>211</v>
      </c>
      <c r="L131" s="6" t="s">
        <v>47</v>
      </c>
      <c r="M131" s="6" t="s">
        <v>85</v>
      </c>
      <c r="N131" s="39" t="s">
        <v>110</v>
      </c>
      <c r="O131" s="38" t="str">
        <f>VLOOKUP(C131,'[1]Katalógus 2024 SP'!$C:$AQ,41,0)</f>
        <v>7322541848266</v>
      </c>
      <c r="P131" s="38" t="str">
        <f>VLOOKUP(C131,'[1]Katalógus 2024 SP'!$C:$AY,49,0)</f>
        <v>7322541848273</v>
      </c>
      <c r="Q131" s="38">
        <v>48181010</v>
      </c>
      <c r="R131" s="38" t="s">
        <v>893</v>
      </c>
      <c r="S131" s="38" t="s">
        <v>895</v>
      </c>
      <c r="T131" s="39">
        <v>6.7690000000000001</v>
      </c>
      <c r="W131" s="6" t="s">
        <v>45</v>
      </c>
      <c r="Z131" s="6" t="s">
        <v>45</v>
      </c>
      <c r="AA131" s="5" t="s">
        <v>43</v>
      </c>
      <c r="AB131" s="97">
        <v>12853</v>
      </c>
      <c r="AC131" s="94">
        <v>13128</v>
      </c>
      <c r="AD131" s="91"/>
    </row>
    <row r="132" spans="1:30" s="6" customFormat="1" ht="9.6" customHeight="1">
      <c r="A132" s="20"/>
      <c r="B132" s="75" t="s">
        <v>203</v>
      </c>
      <c r="C132" s="6">
        <v>110163</v>
      </c>
      <c r="D132" s="5"/>
      <c r="E132" s="19" t="s">
        <v>212</v>
      </c>
      <c r="F132" s="6" t="s">
        <v>205</v>
      </c>
      <c r="G132" s="6">
        <v>12</v>
      </c>
      <c r="H132" s="6">
        <v>36</v>
      </c>
      <c r="I132" s="6">
        <v>1</v>
      </c>
      <c r="J132" s="6" t="s">
        <v>214</v>
      </c>
      <c r="K132" s="5" t="s">
        <v>215</v>
      </c>
      <c r="L132" s="6" t="s">
        <v>47</v>
      </c>
      <c r="M132" s="6" t="s">
        <v>34</v>
      </c>
      <c r="N132" s="39" t="s">
        <v>110</v>
      </c>
      <c r="O132" s="38" t="str">
        <f>VLOOKUP(C132,'[1]Katalógus 2024 SP'!$C:$AQ,41,0)</f>
        <v>7322540472134</v>
      </c>
      <c r="P132" s="38" t="str">
        <f>VLOOKUP(C132,'[1]Katalógus 2024 SP'!$C:$AY,49,0)</f>
        <v>7322540472141</v>
      </c>
      <c r="Q132" s="38">
        <v>48181090</v>
      </c>
      <c r="R132" s="38" t="s">
        <v>896</v>
      </c>
      <c r="S132" s="38" t="s">
        <v>897</v>
      </c>
      <c r="T132" s="39">
        <v>7.4969999999999999</v>
      </c>
      <c r="W132" s="6" t="s">
        <v>45</v>
      </c>
      <c r="Z132" s="6" t="s">
        <v>45</v>
      </c>
      <c r="AA132" s="5" t="s">
        <v>43</v>
      </c>
      <c r="AB132" s="97">
        <v>15403</v>
      </c>
      <c r="AC132" s="94">
        <v>15723</v>
      </c>
      <c r="AD132" s="91"/>
    </row>
    <row r="133" spans="1:30" s="6" customFormat="1" ht="9.6" customHeight="1">
      <c r="A133" s="20"/>
      <c r="B133" s="75" t="s">
        <v>203</v>
      </c>
      <c r="C133" s="6">
        <v>120161</v>
      </c>
      <c r="D133" s="5" t="s">
        <v>1324</v>
      </c>
      <c r="E133" s="19" t="s">
        <v>212</v>
      </c>
      <c r="F133" s="6" t="s">
        <v>205</v>
      </c>
      <c r="G133" s="6">
        <v>12</v>
      </c>
      <c r="H133" s="6">
        <v>36</v>
      </c>
      <c r="I133" s="6">
        <v>1</v>
      </c>
      <c r="J133" s="6" t="s">
        <v>214</v>
      </c>
      <c r="K133" s="5" t="s">
        <v>215</v>
      </c>
      <c r="L133" s="6" t="s">
        <v>54</v>
      </c>
      <c r="M133" s="6" t="s">
        <v>202</v>
      </c>
      <c r="N133" s="39" t="s">
        <v>110</v>
      </c>
      <c r="O133" s="38" t="str">
        <f>VLOOKUP(C133,'[1]Katalógus 2024 SP'!$C:$AQ,41,0)</f>
        <v>7310791199795</v>
      </c>
      <c r="P133" s="38" t="str">
        <f>VLOOKUP(C133,'[1]Katalógus 2024 SP'!$C:$AY,49,0)</f>
        <v>7310791199801</v>
      </c>
      <c r="Q133" s="38">
        <v>48181090</v>
      </c>
      <c r="R133" s="38" t="s">
        <v>896</v>
      </c>
      <c r="S133" s="38" t="s">
        <v>897</v>
      </c>
      <c r="T133" s="39">
        <v>7.4969999999999999</v>
      </c>
      <c r="W133" s="6" t="s">
        <v>45</v>
      </c>
      <c r="Z133" s="6" t="s">
        <v>45</v>
      </c>
      <c r="AA133" s="5" t="s">
        <v>43</v>
      </c>
      <c r="AB133" s="97">
        <v>11930</v>
      </c>
      <c r="AC133" s="94">
        <v>12205</v>
      </c>
      <c r="AD133" s="91"/>
    </row>
    <row r="134" spans="1:30" ht="9.6" customHeight="1">
      <c r="A134" s="20"/>
      <c r="B134" s="74" t="s">
        <v>216</v>
      </c>
      <c r="C134" s="43"/>
      <c r="D134" s="33"/>
      <c r="E134" s="33"/>
      <c r="F134" s="4"/>
      <c r="G134" s="34"/>
      <c r="H134" s="35"/>
      <c r="I134" s="4"/>
      <c r="J134" s="4"/>
      <c r="K134" s="32"/>
      <c r="L134" s="7"/>
      <c r="M134" s="32"/>
      <c r="N134" s="36"/>
      <c r="O134" s="34"/>
      <c r="P134" s="34"/>
      <c r="Q134" s="34"/>
      <c r="R134" s="36"/>
      <c r="S134" s="36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91"/>
    </row>
    <row r="135" spans="1:30" s="40" customFormat="1" ht="9.6" customHeight="1">
      <c r="A135" s="20"/>
      <c r="B135" s="75" t="s">
        <v>216</v>
      </c>
      <c r="C135" s="6">
        <v>556000</v>
      </c>
      <c r="D135" s="5" t="s">
        <v>1325</v>
      </c>
      <c r="E135" s="19" t="s">
        <v>217</v>
      </c>
      <c r="F135" s="6" t="s">
        <v>218</v>
      </c>
      <c r="G135" s="6">
        <v>12</v>
      </c>
      <c r="H135" s="6">
        <v>18</v>
      </c>
      <c r="I135" s="6" t="s">
        <v>714</v>
      </c>
      <c r="J135" s="6" t="s">
        <v>219</v>
      </c>
      <c r="K135" s="25"/>
      <c r="L135" s="6" t="s">
        <v>33</v>
      </c>
      <c r="M135" s="6" t="s">
        <v>34</v>
      </c>
      <c r="N135" s="39" t="s">
        <v>31</v>
      </c>
      <c r="O135" s="38" t="str">
        <f>VLOOKUP(C135,'[1]Katalógus 2024 SP'!$C:$AQ,41,0)</f>
        <v>7322540354829</v>
      </c>
      <c r="P135" s="38" t="str">
        <f>VLOOKUP(C135,'[1]Katalógus 2024 SP'!$C:$AY,49,0)</f>
        <v>7322540354836</v>
      </c>
      <c r="Q135" s="38">
        <v>39249000</v>
      </c>
      <c r="R135" s="38" t="s">
        <v>898</v>
      </c>
      <c r="S135" s="38" t="s">
        <v>899</v>
      </c>
      <c r="T135" s="39">
        <v>8.3420000000000005</v>
      </c>
      <c r="U135" s="6"/>
      <c r="V135" s="6"/>
      <c r="W135" s="6"/>
      <c r="X135" s="6"/>
      <c r="Y135" s="6"/>
      <c r="Z135" s="6"/>
      <c r="AA135" s="5" t="s">
        <v>1239</v>
      </c>
      <c r="AB135" s="97">
        <v>10015</v>
      </c>
      <c r="AC135" s="94">
        <v>10279</v>
      </c>
      <c r="AD135" s="91"/>
    </row>
    <row r="136" spans="1:30" s="40" customFormat="1" ht="9.6" customHeight="1">
      <c r="A136" s="20"/>
      <c r="B136" s="75" t="s">
        <v>216</v>
      </c>
      <c r="C136" s="6">
        <v>556008</v>
      </c>
      <c r="D136" s="5"/>
      <c r="E136" s="19" t="s">
        <v>217</v>
      </c>
      <c r="F136" s="6" t="s">
        <v>218</v>
      </c>
      <c r="G136" s="6">
        <v>12</v>
      </c>
      <c r="H136" s="6">
        <v>18</v>
      </c>
      <c r="I136" s="6" t="s">
        <v>714</v>
      </c>
      <c r="J136" s="6" t="s">
        <v>219</v>
      </c>
      <c r="K136" s="25"/>
      <c r="L136" s="6" t="s">
        <v>33</v>
      </c>
      <c r="M136" s="6" t="s">
        <v>35</v>
      </c>
      <c r="N136" s="39" t="s">
        <v>31</v>
      </c>
      <c r="O136" s="38" t="str">
        <f>VLOOKUP(C136,'[1]Katalógus 2024 SP'!$C:$AQ,41,0)</f>
        <v>7322540354874</v>
      </c>
      <c r="P136" s="38" t="str">
        <f>VLOOKUP(C136,'[1]Katalógus 2024 SP'!$C:$AY,49,0)</f>
        <v>7322540354881</v>
      </c>
      <c r="Q136" s="38">
        <v>39249000</v>
      </c>
      <c r="R136" s="38" t="s">
        <v>898</v>
      </c>
      <c r="S136" s="38" t="s">
        <v>900</v>
      </c>
      <c r="T136" s="39">
        <v>8.6379999999999999</v>
      </c>
      <c r="U136" s="6"/>
      <c r="V136" s="6"/>
      <c r="W136" s="6"/>
      <c r="X136" s="6"/>
      <c r="Y136" s="6"/>
      <c r="Z136" s="6"/>
      <c r="AA136" s="5" t="s">
        <v>29</v>
      </c>
      <c r="AB136" s="97">
        <v>10015</v>
      </c>
      <c r="AC136" s="94">
        <v>10283</v>
      </c>
      <c r="AD136" s="91"/>
    </row>
    <row r="137" spans="1:30" s="40" customFormat="1" ht="9.6" customHeight="1">
      <c r="A137" s="20"/>
      <c r="B137" s="75" t="s">
        <v>216</v>
      </c>
      <c r="C137" s="6">
        <v>114276</v>
      </c>
      <c r="D137" s="5" t="s">
        <v>1326</v>
      </c>
      <c r="E137" s="19" t="s">
        <v>220</v>
      </c>
      <c r="F137" s="6" t="s">
        <v>218</v>
      </c>
      <c r="G137" s="6">
        <v>30</v>
      </c>
      <c r="H137" s="6">
        <v>42</v>
      </c>
      <c r="I137" s="6">
        <v>2</v>
      </c>
      <c r="J137" s="6" t="s">
        <v>221</v>
      </c>
      <c r="K137" s="5"/>
      <c r="L137" s="6" t="s">
        <v>44</v>
      </c>
      <c r="M137" s="6" t="s">
        <v>198</v>
      </c>
      <c r="N137" s="39" t="s">
        <v>31</v>
      </c>
      <c r="O137" s="38" t="str">
        <f>VLOOKUP(C137,'[1]Katalógus 2024 SP'!$C:$AQ,41,0)</f>
        <v>7310791199276</v>
      </c>
      <c r="P137" s="38" t="str">
        <f>VLOOKUP(C137,'[1]Katalógus 2024 SP'!$C:$AY,49,0)</f>
        <v>7310791199283</v>
      </c>
      <c r="Q137" s="38">
        <v>48181010</v>
      </c>
      <c r="R137" s="38" t="s">
        <v>901</v>
      </c>
      <c r="S137" s="38" t="s">
        <v>902</v>
      </c>
      <c r="T137" s="39">
        <v>6.4059999999999997</v>
      </c>
      <c r="U137" s="6"/>
      <c r="V137" s="6"/>
      <c r="W137" s="6" t="s">
        <v>45</v>
      </c>
      <c r="X137" s="6"/>
      <c r="Y137" s="6"/>
      <c r="Z137" s="6"/>
      <c r="AA137" s="5" t="s">
        <v>43</v>
      </c>
      <c r="AB137" s="97">
        <v>18819</v>
      </c>
      <c r="AC137" s="94">
        <v>19166</v>
      </c>
      <c r="AD137" s="91"/>
    </row>
    <row r="138" spans="1:30" s="40" customFormat="1" ht="9.6" customHeight="1">
      <c r="A138" s="20"/>
      <c r="B138" s="75" t="s">
        <v>216</v>
      </c>
      <c r="C138" s="6">
        <v>114273</v>
      </c>
      <c r="D138" s="5" t="s">
        <v>1327</v>
      </c>
      <c r="E138" s="19" t="s">
        <v>222</v>
      </c>
      <c r="F138" s="6" t="s">
        <v>218</v>
      </c>
      <c r="G138" s="6">
        <v>30</v>
      </c>
      <c r="H138" s="6">
        <v>42</v>
      </c>
      <c r="I138" s="6">
        <v>2</v>
      </c>
      <c r="J138" s="6" t="s">
        <v>221</v>
      </c>
      <c r="K138" s="5"/>
      <c r="L138" s="6" t="s">
        <v>44</v>
      </c>
      <c r="M138" s="6" t="s">
        <v>34</v>
      </c>
      <c r="N138" s="39" t="s">
        <v>31</v>
      </c>
      <c r="O138" s="38" t="str">
        <f>VLOOKUP(C138,'[1]Katalógus 2024 SP'!$C:$AQ,41,0)</f>
        <v>7310791142739</v>
      </c>
      <c r="P138" s="38" t="str">
        <f>VLOOKUP(C138,'[1]Katalógus 2024 SP'!$C:$AY,49,0)</f>
        <v>7310791004242</v>
      </c>
      <c r="Q138" s="38">
        <v>48181010</v>
      </c>
      <c r="R138" s="38" t="s">
        <v>903</v>
      </c>
      <c r="S138" s="38" t="s">
        <v>904</v>
      </c>
      <c r="T138" s="39">
        <v>5.774</v>
      </c>
      <c r="U138" s="6"/>
      <c r="V138" s="6"/>
      <c r="W138" s="6" t="s">
        <v>45</v>
      </c>
      <c r="X138" s="6"/>
      <c r="Y138" s="6"/>
      <c r="Z138" s="6"/>
      <c r="AA138" s="5" t="s">
        <v>43</v>
      </c>
      <c r="AB138" s="97">
        <v>17515</v>
      </c>
      <c r="AC138" s="94">
        <v>17835</v>
      </c>
      <c r="AD138" s="91"/>
    </row>
    <row r="139" spans="1:30" s="40" customFormat="1" ht="9.6" customHeight="1">
      <c r="A139" s="96" t="s">
        <v>698</v>
      </c>
      <c r="B139" s="75" t="s">
        <v>216</v>
      </c>
      <c r="C139" s="6">
        <v>114277</v>
      </c>
      <c r="D139" s="5"/>
      <c r="E139" s="19" t="s">
        <v>223</v>
      </c>
      <c r="F139" s="6" t="s">
        <v>218</v>
      </c>
      <c r="G139" s="6">
        <v>36</v>
      </c>
      <c r="H139" s="6">
        <v>35</v>
      </c>
      <c r="I139" s="6">
        <v>2</v>
      </c>
      <c r="J139" s="6" t="s">
        <v>221</v>
      </c>
      <c r="K139" s="5"/>
      <c r="L139" s="6" t="s">
        <v>47</v>
      </c>
      <c r="M139" s="6" t="s">
        <v>34</v>
      </c>
      <c r="N139" s="39" t="s">
        <v>31</v>
      </c>
      <c r="O139" s="38" t="str">
        <f>VLOOKUP(C139,'[1]Katalógus 2024 SP'!$C:$AQ,41,0)</f>
        <v>7322540495409</v>
      </c>
      <c r="P139" s="38" t="str">
        <f>VLOOKUP(C139,'[1]Katalógus 2024 SP'!$C:$AY,49,0)</f>
        <v>7322540496017</v>
      </c>
      <c r="Q139" s="38">
        <v>48181010</v>
      </c>
      <c r="R139" s="38" t="s">
        <v>905</v>
      </c>
      <c r="S139" s="38" t="s">
        <v>906</v>
      </c>
      <c r="T139" s="39">
        <v>6.5419999999999998</v>
      </c>
      <c r="U139" s="6"/>
      <c r="V139" s="6"/>
      <c r="W139" s="6" t="s">
        <v>45</v>
      </c>
      <c r="X139" s="6"/>
      <c r="Y139" s="6"/>
      <c r="Z139" s="6" t="s">
        <v>45</v>
      </c>
      <c r="AA139" s="5" t="s">
        <v>43</v>
      </c>
      <c r="AB139" s="97">
        <v>17238</v>
      </c>
      <c r="AC139" s="94">
        <v>17567</v>
      </c>
      <c r="AD139" s="91"/>
    </row>
    <row r="140" spans="1:30" ht="9.6" customHeight="1">
      <c r="A140" s="20"/>
      <c r="B140" s="74" t="s">
        <v>224</v>
      </c>
      <c r="C140" s="43"/>
      <c r="D140" s="33"/>
      <c r="E140" s="33"/>
      <c r="F140" s="4"/>
      <c r="G140" s="12"/>
      <c r="H140" s="35"/>
      <c r="I140" s="4"/>
      <c r="J140" s="4"/>
      <c r="K140" s="32"/>
      <c r="L140" s="7"/>
      <c r="M140" s="32"/>
      <c r="N140" s="36"/>
      <c r="O140" s="34"/>
      <c r="P140" s="34"/>
      <c r="Q140" s="34"/>
      <c r="R140" s="36"/>
      <c r="S140" s="36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91"/>
    </row>
    <row r="141" spans="1:30" s="40" customFormat="1" ht="9.6" customHeight="1">
      <c r="A141" s="20"/>
      <c r="B141" s="75" t="s">
        <v>224</v>
      </c>
      <c r="C141" s="6">
        <v>557000</v>
      </c>
      <c r="D141" s="5" t="s">
        <v>1328</v>
      </c>
      <c r="E141" s="19" t="s">
        <v>225</v>
      </c>
      <c r="F141" s="6" t="s">
        <v>226</v>
      </c>
      <c r="G141" s="6">
        <v>8</v>
      </c>
      <c r="H141" s="6">
        <v>20</v>
      </c>
      <c r="I141" s="6" t="s">
        <v>714</v>
      </c>
      <c r="J141" s="6" t="s">
        <v>227</v>
      </c>
      <c r="K141" s="25"/>
      <c r="L141" s="6" t="s">
        <v>33</v>
      </c>
      <c r="M141" s="6" t="s">
        <v>34</v>
      </c>
      <c r="N141" s="39" t="s">
        <v>31</v>
      </c>
      <c r="O141" s="38" t="str">
        <f>VLOOKUP(C141,'[1]Katalógus 2024 SP'!$C:$AQ,41,0)</f>
        <v>7322540354898</v>
      </c>
      <c r="P141" s="38" t="str">
        <f>VLOOKUP(C141,'[1]Katalógus 2024 SP'!$C:$AY,49,0)</f>
        <v>7322540354904</v>
      </c>
      <c r="Q141" s="38">
        <v>39249000</v>
      </c>
      <c r="R141" s="38" t="s">
        <v>907</v>
      </c>
      <c r="S141" s="38" t="s">
        <v>908</v>
      </c>
      <c r="T141" s="39">
        <v>6.407</v>
      </c>
      <c r="U141" s="6"/>
      <c r="V141" s="6"/>
      <c r="W141" s="6"/>
      <c r="X141" s="6"/>
      <c r="Y141" s="6"/>
      <c r="Z141" s="6"/>
      <c r="AA141" s="5" t="s">
        <v>1239</v>
      </c>
      <c r="AB141" s="97">
        <v>13788</v>
      </c>
      <c r="AC141" s="94">
        <v>14070</v>
      </c>
      <c r="AD141" s="91"/>
    </row>
    <row r="142" spans="1:30" s="40" customFormat="1" ht="9.6" customHeight="1">
      <c r="A142" s="20"/>
      <c r="B142" s="75" t="s">
        <v>224</v>
      </c>
      <c r="C142" s="6">
        <v>557008</v>
      </c>
      <c r="D142" s="5" t="s">
        <v>1329</v>
      </c>
      <c r="E142" s="19" t="s">
        <v>225</v>
      </c>
      <c r="F142" s="6" t="s">
        <v>226</v>
      </c>
      <c r="G142" s="6">
        <v>8</v>
      </c>
      <c r="H142" s="6">
        <v>20</v>
      </c>
      <c r="I142" s="6" t="s">
        <v>714</v>
      </c>
      <c r="J142" s="6" t="s">
        <v>227</v>
      </c>
      <c r="K142" s="25"/>
      <c r="L142" s="6" t="s">
        <v>33</v>
      </c>
      <c r="M142" s="6" t="s">
        <v>35</v>
      </c>
      <c r="N142" s="39" t="s">
        <v>31</v>
      </c>
      <c r="O142" s="38" t="str">
        <f>VLOOKUP(C142,'[1]Katalógus 2024 SP'!$C:$AQ,41,0)</f>
        <v>7322540355017</v>
      </c>
      <c r="P142" s="38" t="str">
        <f>VLOOKUP(C142,'[1]Katalógus 2024 SP'!$C:$AY,49,0)</f>
        <v>7322540355024</v>
      </c>
      <c r="Q142" s="38">
        <v>39249000</v>
      </c>
      <c r="R142" s="38" t="s">
        <v>909</v>
      </c>
      <c r="S142" s="38" t="s">
        <v>910</v>
      </c>
      <c r="T142" s="39">
        <v>6.4939999999999998</v>
      </c>
      <c r="U142" s="6"/>
      <c r="V142" s="6"/>
      <c r="W142" s="6"/>
      <c r="X142" s="6"/>
      <c r="Y142" s="6"/>
      <c r="Z142" s="6"/>
      <c r="AA142" s="5" t="s">
        <v>1239</v>
      </c>
      <c r="AB142" s="97">
        <v>13788</v>
      </c>
      <c r="AC142" s="94">
        <v>14071</v>
      </c>
      <c r="AD142" s="91"/>
    </row>
    <row r="143" spans="1:30" s="40" customFormat="1" ht="9.6" customHeight="1">
      <c r="A143" s="96" t="s">
        <v>700</v>
      </c>
      <c r="B143" s="75" t="s">
        <v>224</v>
      </c>
      <c r="C143" s="6">
        <v>110406</v>
      </c>
      <c r="D143" s="5"/>
      <c r="E143" s="19" t="s">
        <v>228</v>
      </c>
      <c r="F143" s="6" t="s">
        <v>226</v>
      </c>
      <c r="G143" s="6">
        <v>7</v>
      </c>
      <c r="H143" s="6">
        <v>30</v>
      </c>
      <c r="I143" s="6">
        <v>4</v>
      </c>
      <c r="J143" s="6" t="s">
        <v>229</v>
      </c>
      <c r="K143" s="5" t="s">
        <v>230</v>
      </c>
      <c r="L143" s="6" t="s">
        <v>44</v>
      </c>
      <c r="M143" s="6" t="s">
        <v>34</v>
      </c>
      <c r="N143" s="39" t="s">
        <v>31</v>
      </c>
      <c r="O143" s="38" t="str">
        <f>VLOOKUP(C143,'[1]Katalógus 2024 SP'!$C:$AQ,41,0)</f>
        <v>7322540365900</v>
      </c>
      <c r="P143" s="38" t="str">
        <f>VLOOKUP(C143,'[1]Katalógus 2024 SP'!$C:$AY,49,0)</f>
        <v>7322540366419</v>
      </c>
      <c r="Q143" s="38">
        <v>48181010</v>
      </c>
      <c r="R143" s="38" t="s">
        <v>911</v>
      </c>
      <c r="S143" s="38" t="s">
        <v>912</v>
      </c>
      <c r="T143" s="39">
        <v>4.9329999999999998</v>
      </c>
      <c r="U143" s="6"/>
      <c r="V143" s="6" t="s">
        <v>45</v>
      </c>
      <c r="W143" s="6" t="s">
        <v>45</v>
      </c>
      <c r="X143" s="6"/>
      <c r="Y143" s="6"/>
      <c r="Z143" s="6"/>
      <c r="AA143" s="5" t="s">
        <v>43</v>
      </c>
      <c r="AB143" s="97">
        <v>13938</v>
      </c>
      <c r="AC143" s="94">
        <v>14198</v>
      </c>
      <c r="AD143" s="91"/>
    </row>
    <row r="144" spans="1:30" s="40" customFormat="1" ht="9.6" customHeight="1">
      <c r="A144" s="20"/>
      <c r="B144" s="75" t="s">
        <v>224</v>
      </c>
      <c r="C144" s="6">
        <v>110316</v>
      </c>
      <c r="D144" s="5"/>
      <c r="E144" s="19" t="s">
        <v>231</v>
      </c>
      <c r="F144" s="6" t="s">
        <v>226</v>
      </c>
      <c r="G144" s="6">
        <v>9</v>
      </c>
      <c r="H144" s="6">
        <v>18</v>
      </c>
      <c r="I144" s="6">
        <v>3</v>
      </c>
      <c r="J144" s="6"/>
      <c r="K144" s="5"/>
      <c r="L144" s="6"/>
      <c r="M144" s="6"/>
      <c r="N144" s="39"/>
      <c r="O144" s="38" t="str">
        <f>VLOOKUP(C144,'[1]Katalógus 2024 SP'!$C:$AQ,41,0)</f>
        <v>7310791114828</v>
      </c>
      <c r="P144" s="38" t="str">
        <f>VLOOKUP(C144,'[1]Katalógus 2024 SP'!$C:$AY,49,0)</f>
        <v>7310791114811</v>
      </c>
      <c r="Q144" s="38"/>
      <c r="R144" s="38" t="s">
        <v>913</v>
      </c>
      <c r="S144" s="38" t="s">
        <v>914</v>
      </c>
      <c r="T144" s="39">
        <v>9.407</v>
      </c>
      <c r="U144" s="6"/>
      <c r="V144" s="6"/>
      <c r="W144" s="6"/>
      <c r="X144" s="6"/>
      <c r="Y144" s="6"/>
      <c r="Z144" s="6"/>
      <c r="AA144" s="5" t="s">
        <v>43</v>
      </c>
      <c r="AB144" s="97">
        <v>19811</v>
      </c>
      <c r="AC144" s="94">
        <v>20219</v>
      </c>
      <c r="AD144" s="91"/>
    </row>
    <row r="145" spans="1:30" s="40" customFormat="1" ht="9.6" customHeight="1">
      <c r="A145" s="20"/>
      <c r="B145" s="75" t="s">
        <v>224</v>
      </c>
      <c r="C145" s="6">
        <v>110317</v>
      </c>
      <c r="D145" s="5" t="s">
        <v>1330</v>
      </c>
      <c r="E145" s="19" t="s">
        <v>231</v>
      </c>
      <c r="F145" s="6" t="s">
        <v>226</v>
      </c>
      <c r="G145" s="6">
        <v>7</v>
      </c>
      <c r="H145" s="6">
        <v>27</v>
      </c>
      <c r="I145" s="6">
        <v>3</v>
      </c>
      <c r="J145" s="6" t="s">
        <v>232</v>
      </c>
      <c r="K145" s="5" t="s">
        <v>233</v>
      </c>
      <c r="L145" s="6" t="s">
        <v>44</v>
      </c>
      <c r="M145" s="6" t="s">
        <v>34</v>
      </c>
      <c r="N145" s="39" t="s">
        <v>110</v>
      </c>
      <c r="O145" s="38" t="str">
        <f>VLOOKUP(C145,'[1]Katalógus 2024 SP'!$C:$AQ,41,0)</f>
        <v>7322540011401</v>
      </c>
      <c r="P145" s="38" t="str">
        <f>VLOOKUP(C145,'[1]Katalógus 2024 SP'!$C:$AY,49,0)</f>
        <v>7322540011517</v>
      </c>
      <c r="Q145" s="38">
        <v>48181010</v>
      </c>
      <c r="R145" s="38" t="s">
        <v>915</v>
      </c>
      <c r="S145" s="38" t="s">
        <v>916</v>
      </c>
      <c r="T145" s="39">
        <v>1.0324285714285715</v>
      </c>
      <c r="U145" s="6"/>
      <c r="V145" s="6" t="s">
        <v>45</v>
      </c>
      <c r="W145" s="6" t="s">
        <v>45</v>
      </c>
      <c r="X145" s="6"/>
      <c r="Y145" s="6"/>
      <c r="Z145" s="6" t="s">
        <v>45</v>
      </c>
      <c r="AA145" s="5" t="s">
        <v>1241</v>
      </c>
      <c r="AB145" s="97">
        <v>2145</v>
      </c>
      <c r="AC145" s="94">
        <v>2189</v>
      </c>
      <c r="AD145" s="91"/>
    </row>
    <row r="146" spans="1:30" s="40" customFormat="1" ht="9.6" customHeight="1">
      <c r="A146" s="20"/>
      <c r="B146" s="75" t="s">
        <v>224</v>
      </c>
      <c r="C146" s="6">
        <v>110792</v>
      </c>
      <c r="D146" s="5" t="s">
        <v>1331</v>
      </c>
      <c r="E146" s="19" t="s">
        <v>231</v>
      </c>
      <c r="F146" s="6" t="s">
        <v>226</v>
      </c>
      <c r="G146" s="6">
        <v>7</v>
      </c>
      <c r="H146" s="6">
        <v>20</v>
      </c>
      <c r="I146" s="6">
        <v>3</v>
      </c>
      <c r="J146" s="6" t="s">
        <v>234</v>
      </c>
      <c r="K146" s="5" t="s">
        <v>235</v>
      </c>
      <c r="L146" s="6" t="s">
        <v>47</v>
      </c>
      <c r="M146" s="6" t="s">
        <v>34</v>
      </c>
      <c r="N146" s="39" t="s">
        <v>236</v>
      </c>
      <c r="O146" s="38" t="str">
        <f>VLOOKUP(C146,'[1]Katalógus 2024 SP'!$C:$AQ,41,0)</f>
        <v>7322541465258</v>
      </c>
      <c r="P146" s="38" t="str">
        <f>VLOOKUP(C146,'[1]Katalógus 2024 SP'!$C:$AY,49,0)</f>
        <v>7322541465272</v>
      </c>
      <c r="Q146" s="38">
        <v>48181010</v>
      </c>
      <c r="R146" s="38" t="s">
        <v>917</v>
      </c>
      <c r="S146" s="38" t="s">
        <v>918</v>
      </c>
      <c r="T146" s="39">
        <v>0.96842857142857142</v>
      </c>
      <c r="U146" s="6"/>
      <c r="V146" s="6" t="s">
        <v>45</v>
      </c>
      <c r="W146" s="6" t="s">
        <v>45</v>
      </c>
      <c r="X146" s="6"/>
      <c r="Y146" s="6"/>
      <c r="Z146" s="6" t="s">
        <v>45</v>
      </c>
      <c r="AA146" s="5" t="s">
        <v>1241</v>
      </c>
      <c r="AB146" s="97">
        <v>1836</v>
      </c>
      <c r="AC146" s="94">
        <v>1875</v>
      </c>
      <c r="AD146" s="91"/>
    </row>
    <row r="147" spans="1:30" s="40" customFormat="1" ht="9.6" customHeight="1">
      <c r="A147" s="20"/>
      <c r="B147" s="75" t="s">
        <v>224</v>
      </c>
      <c r="C147" s="6">
        <v>110782</v>
      </c>
      <c r="D147" s="5" t="s">
        <v>1332</v>
      </c>
      <c r="E147" s="19" t="s">
        <v>231</v>
      </c>
      <c r="F147" s="6" t="s">
        <v>226</v>
      </c>
      <c r="G147" s="6">
        <v>30</v>
      </c>
      <c r="H147" s="6">
        <v>42</v>
      </c>
      <c r="I147" s="6">
        <v>3</v>
      </c>
      <c r="J147" s="6" t="s">
        <v>237</v>
      </c>
      <c r="K147" s="5" t="s">
        <v>238</v>
      </c>
      <c r="L147" s="6" t="s">
        <v>47</v>
      </c>
      <c r="M147" s="6" t="s">
        <v>34</v>
      </c>
      <c r="N147" s="39" t="s">
        <v>236</v>
      </c>
      <c r="O147" s="38" t="str">
        <f>VLOOKUP(C147,'[1]Katalógus 2024 SP'!$C:$AQ,41,0)</f>
        <v>7310791048437</v>
      </c>
      <c r="P147" s="38" t="str">
        <f>VLOOKUP(C147,'[1]Katalógus 2024 SP'!$C:$AY,49,0)</f>
        <v>7310791048444</v>
      </c>
      <c r="Q147" s="38">
        <v>48181010</v>
      </c>
      <c r="R147" s="38" t="s">
        <v>919</v>
      </c>
      <c r="S147" s="38" t="s">
        <v>920</v>
      </c>
      <c r="T147" s="39">
        <v>4.3719999999999999</v>
      </c>
      <c r="U147" s="6"/>
      <c r="V147" s="6"/>
      <c r="W147" s="6" t="s">
        <v>45</v>
      </c>
      <c r="X147" s="6"/>
      <c r="Y147" s="6"/>
      <c r="Z147" s="6"/>
      <c r="AA147" s="5" t="s">
        <v>43</v>
      </c>
      <c r="AB147" s="97">
        <v>6865</v>
      </c>
      <c r="AC147" s="94">
        <v>7024</v>
      </c>
      <c r="AD147" s="91"/>
    </row>
    <row r="148" spans="1:30" s="40" customFormat="1" ht="9.6" customHeight="1">
      <c r="A148" s="96" t="s">
        <v>671</v>
      </c>
      <c r="B148" s="75" t="s">
        <v>224</v>
      </c>
      <c r="C148" s="6">
        <v>12324</v>
      </c>
      <c r="D148" s="5"/>
      <c r="E148" s="19" t="s">
        <v>231</v>
      </c>
      <c r="F148" s="6" t="s">
        <v>226</v>
      </c>
      <c r="G148" s="6">
        <v>7</v>
      </c>
      <c r="H148" s="6">
        <v>36</v>
      </c>
      <c r="I148" s="6">
        <v>2</v>
      </c>
      <c r="J148" s="6"/>
      <c r="K148" s="5"/>
      <c r="L148" s="6"/>
      <c r="M148" s="6"/>
      <c r="N148" s="39"/>
      <c r="O148" s="38" t="str">
        <f>VLOOKUP(C148,'[1]Katalógus 2024 SP'!$C:$AQ,41,0)</f>
        <v>7310791207070</v>
      </c>
      <c r="P148" s="38" t="str">
        <f>VLOOKUP(C148,'[1]Katalógus 2024 SP'!$C:$AY,49,0)</f>
        <v>7310791207087</v>
      </c>
      <c r="Q148" s="38"/>
      <c r="R148" s="38" t="s">
        <v>921</v>
      </c>
      <c r="S148" s="38" t="s">
        <v>922</v>
      </c>
      <c r="T148" s="39">
        <v>6.5439999999999996</v>
      </c>
      <c r="U148" s="6"/>
      <c r="V148" s="6"/>
      <c r="W148" s="6"/>
      <c r="X148" s="6"/>
      <c r="Y148" s="6"/>
      <c r="Z148" s="6"/>
      <c r="AA148" s="5" t="s">
        <v>43</v>
      </c>
      <c r="AB148" s="97">
        <v>11930</v>
      </c>
      <c r="AC148" s="94">
        <v>12190</v>
      </c>
      <c r="AD148" s="91"/>
    </row>
    <row r="149" spans="1:30" s="40" customFormat="1" ht="9.6" customHeight="1">
      <c r="A149" s="96" t="s">
        <v>671</v>
      </c>
      <c r="B149" s="75" t="s">
        <v>224</v>
      </c>
      <c r="C149" s="6">
        <v>12292</v>
      </c>
      <c r="D149" s="5"/>
      <c r="E149" s="19" t="s">
        <v>231</v>
      </c>
      <c r="F149" s="6" t="s">
        <v>226</v>
      </c>
      <c r="G149" s="6">
        <v>8</v>
      </c>
      <c r="H149" s="6">
        <v>40</v>
      </c>
      <c r="I149" s="6">
        <v>2</v>
      </c>
      <c r="J149" s="6"/>
      <c r="K149" s="5"/>
      <c r="L149" s="6"/>
      <c r="M149" s="6"/>
      <c r="N149" s="39"/>
      <c r="O149" s="38" t="str">
        <f>VLOOKUP(C149,'[1]Katalógus 2024 SP'!$C:$AQ,41,0)</f>
        <v>7322542079652</v>
      </c>
      <c r="P149" s="38" t="str">
        <f>VLOOKUP(C149,'[1]Katalógus 2024 SP'!$C:$AY,49,0)</f>
        <v>7322542079676</v>
      </c>
      <c r="Q149" s="38"/>
      <c r="R149" s="38" t="s">
        <v>923</v>
      </c>
      <c r="S149" s="38" t="s">
        <v>924</v>
      </c>
      <c r="T149" s="39">
        <v>3.589</v>
      </c>
      <c r="U149" s="6"/>
      <c r="V149" s="6"/>
      <c r="W149" s="6"/>
      <c r="X149" s="6"/>
      <c r="Y149" s="6"/>
      <c r="Z149" s="6"/>
      <c r="AA149" s="5" t="s">
        <v>43</v>
      </c>
      <c r="AB149" s="97">
        <v>8169</v>
      </c>
      <c r="AC149" s="94">
        <v>8333</v>
      </c>
      <c r="AD149" s="91"/>
    </row>
    <row r="150" spans="1:30" s="40" customFormat="1" ht="9.6" customHeight="1">
      <c r="A150" s="20"/>
      <c r="B150" s="75" t="s">
        <v>224</v>
      </c>
      <c r="C150" s="6">
        <v>110771</v>
      </c>
      <c r="D150" s="5" t="s">
        <v>1333</v>
      </c>
      <c r="E150" s="19" t="s">
        <v>239</v>
      </c>
      <c r="F150" s="6" t="s">
        <v>226</v>
      </c>
      <c r="G150" s="6">
        <v>30</v>
      </c>
      <c r="H150" s="6">
        <v>42</v>
      </c>
      <c r="I150" s="6">
        <v>2</v>
      </c>
      <c r="J150" s="6" t="s">
        <v>237</v>
      </c>
      <c r="K150" s="5" t="s">
        <v>240</v>
      </c>
      <c r="L150" s="6" t="s">
        <v>47</v>
      </c>
      <c r="M150" s="6" t="s">
        <v>34</v>
      </c>
      <c r="N150" s="39" t="s">
        <v>236</v>
      </c>
      <c r="O150" s="38" t="str">
        <f>VLOOKUP(C150,'[1]Katalógus 2024 SP'!$C:$AQ,41,0)</f>
        <v>7310791057644</v>
      </c>
      <c r="P150" s="38" t="str">
        <f>VLOOKUP(C150,'[1]Katalógus 2024 SP'!$C:$AY,49,0)</f>
        <v>7310791057651</v>
      </c>
      <c r="Q150" s="38">
        <v>48181010</v>
      </c>
      <c r="R150" s="38" t="s">
        <v>925</v>
      </c>
      <c r="S150" s="38" t="s">
        <v>926</v>
      </c>
      <c r="T150" s="39">
        <v>4.7880000000000003</v>
      </c>
      <c r="U150" s="6"/>
      <c r="V150" s="6"/>
      <c r="W150" s="6" t="s">
        <v>45</v>
      </c>
      <c r="X150" s="6"/>
      <c r="Y150" s="6"/>
      <c r="Z150" s="6"/>
      <c r="AA150" s="5" t="s">
        <v>43</v>
      </c>
      <c r="AB150" s="97">
        <v>7661</v>
      </c>
      <c r="AC150" s="94">
        <v>7837</v>
      </c>
      <c r="AD150" s="91"/>
    </row>
    <row r="151" spans="1:30" s="40" customFormat="1" ht="9.6" customHeight="1">
      <c r="A151" s="20"/>
      <c r="B151" s="75" t="s">
        <v>224</v>
      </c>
      <c r="C151" s="6">
        <v>110767</v>
      </c>
      <c r="D151" s="5" t="s">
        <v>1334</v>
      </c>
      <c r="E151" s="19" t="s">
        <v>239</v>
      </c>
      <c r="F151" s="6" t="s">
        <v>226</v>
      </c>
      <c r="G151" s="6">
        <v>8</v>
      </c>
      <c r="H151" s="6">
        <v>30</v>
      </c>
      <c r="I151" s="6">
        <v>2</v>
      </c>
      <c r="J151" s="6" t="s">
        <v>241</v>
      </c>
      <c r="K151" s="5" t="s">
        <v>238</v>
      </c>
      <c r="L151" s="6" t="s">
        <v>47</v>
      </c>
      <c r="M151" s="6" t="s">
        <v>34</v>
      </c>
      <c r="N151" s="39" t="s">
        <v>236</v>
      </c>
      <c r="O151" s="38" t="str">
        <f>VLOOKUP(C151,'[1]Katalógus 2024 SP'!$C:$AQ,41,0)</f>
        <v>7322540861310</v>
      </c>
      <c r="P151" s="38" t="str">
        <f>VLOOKUP(C151,'[1]Katalógus 2024 SP'!$C:$AY,49,0)</f>
        <v>7322540861327</v>
      </c>
      <c r="Q151" s="38">
        <v>48181010</v>
      </c>
      <c r="R151" s="38" t="s">
        <v>927</v>
      </c>
      <c r="S151" s="38" t="s">
        <v>928</v>
      </c>
      <c r="T151" s="39">
        <v>0.81912499999999999</v>
      </c>
      <c r="U151" s="6"/>
      <c r="V151" s="6" t="s">
        <v>45</v>
      </c>
      <c r="W151" s="6" t="s">
        <v>45</v>
      </c>
      <c r="X151" s="6"/>
      <c r="Y151" s="6"/>
      <c r="Z151" s="6"/>
      <c r="AA151" s="5" t="s">
        <v>1241</v>
      </c>
      <c r="AB151" s="97">
        <v>1397</v>
      </c>
      <c r="AC151" s="94">
        <v>1428</v>
      </c>
      <c r="AD151" s="91"/>
    </row>
    <row r="152" spans="1:30" s="40" customFormat="1" ht="9.6" customHeight="1">
      <c r="A152" s="20"/>
      <c r="B152" s="75" t="s">
        <v>224</v>
      </c>
      <c r="C152" s="6">
        <v>110794</v>
      </c>
      <c r="D152" s="5" t="s">
        <v>1335</v>
      </c>
      <c r="E152" s="19" t="s">
        <v>239</v>
      </c>
      <c r="F152" s="6" t="s">
        <v>226</v>
      </c>
      <c r="G152" s="6">
        <v>7</v>
      </c>
      <c r="H152" s="6">
        <v>20</v>
      </c>
      <c r="I152" s="6">
        <v>2</v>
      </c>
      <c r="J152" s="6" t="s">
        <v>234</v>
      </c>
      <c r="K152" s="5" t="s">
        <v>242</v>
      </c>
      <c r="L152" s="6" t="s">
        <v>54</v>
      </c>
      <c r="M152" s="6" t="s">
        <v>85</v>
      </c>
      <c r="N152" s="39" t="s">
        <v>236</v>
      </c>
      <c r="O152" s="38" t="str">
        <f>VLOOKUP(C152,'[1]Katalógus 2024 SP'!$C:$AQ,41,0)</f>
        <v>7322541465159</v>
      </c>
      <c r="P152" s="38" t="str">
        <f>VLOOKUP(C152,'[1]Katalógus 2024 SP'!$C:$AY,49,0)</f>
        <v>7322541465173</v>
      </c>
      <c r="Q152" s="38">
        <v>48181010</v>
      </c>
      <c r="R152" s="38" t="s">
        <v>929</v>
      </c>
      <c r="S152" s="38" t="s">
        <v>930</v>
      </c>
      <c r="T152" s="39">
        <v>1.1084285714285715</v>
      </c>
      <c r="U152" s="6"/>
      <c r="V152" s="6" t="s">
        <v>45</v>
      </c>
      <c r="W152" s="6" t="s">
        <v>45</v>
      </c>
      <c r="X152" s="6"/>
      <c r="Y152" s="6"/>
      <c r="Z152" s="6" t="s">
        <v>45</v>
      </c>
      <c r="AA152" s="5" t="s">
        <v>1241</v>
      </c>
      <c r="AB152" s="97">
        <v>1863</v>
      </c>
      <c r="AC152" s="94">
        <v>1905</v>
      </c>
      <c r="AD152" s="91"/>
    </row>
    <row r="153" spans="1:30" ht="9.6" customHeight="1">
      <c r="A153" s="20"/>
      <c r="B153" s="74" t="s">
        <v>243</v>
      </c>
      <c r="C153" s="43"/>
      <c r="D153" s="33"/>
      <c r="E153" s="33"/>
      <c r="F153" s="4"/>
      <c r="G153" s="34"/>
      <c r="H153" s="35"/>
      <c r="I153" s="4"/>
      <c r="J153" s="4"/>
      <c r="K153" s="32"/>
      <c r="L153" s="7"/>
      <c r="M153" s="32"/>
      <c r="N153" s="36"/>
      <c r="O153" s="34"/>
      <c r="P153" s="34"/>
      <c r="Q153" s="34"/>
      <c r="R153" s="36"/>
      <c r="S153" s="36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91"/>
    </row>
    <row r="154" spans="1:30" s="40" customFormat="1" ht="9.6" customHeight="1">
      <c r="A154" s="20"/>
      <c r="B154" s="75" t="s">
        <v>243</v>
      </c>
      <c r="C154" s="6">
        <v>557500</v>
      </c>
      <c r="D154" s="5" t="s">
        <v>1336</v>
      </c>
      <c r="E154" s="19" t="s">
        <v>244</v>
      </c>
      <c r="F154" s="6" t="s">
        <v>245</v>
      </c>
      <c r="G154" s="6">
        <v>4</v>
      </c>
      <c r="H154" s="6">
        <v>30</v>
      </c>
      <c r="I154" s="6" t="s">
        <v>714</v>
      </c>
      <c r="J154" s="6" t="s">
        <v>246</v>
      </c>
      <c r="K154" s="25"/>
      <c r="L154" s="6" t="s">
        <v>33</v>
      </c>
      <c r="M154" s="6" t="s">
        <v>34</v>
      </c>
      <c r="N154" s="39" t="s">
        <v>31</v>
      </c>
      <c r="O154" s="38" t="str">
        <f>VLOOKUP(C154,'[1]Katalógus 2024 SP'!$C:$AQ,41,0)</f>
        <v>7322540382112</v>
      </c>
      <c r="P154" s="38" t="str">
        <f>VLOOKUP(C154,'[1]Katalógus 2024 SP'!$C:$AY,49,0)</f>
        <v>7322540366730</v>
      </c>
      <c r="Q154" s="38">
        <v>39249000</v>
      </c>
      <c r="R154" s="38" t="s">
        <v>931</v>
      </c>
      <c r="S154" s="38" t="s">
        <v>932</v>
      </c>
      <c r="T154" s="39">
        <v>5.2530000000000001</v>
      </c>
      <c r="U154" s="6"/>
      <c r="V154" s="6"/>
      <c r="W154" s="6"/>
      <c r="X154" s="6"/>
      <c r="Y154" s="6"/>
      <c r="Z154" s="6"/>
      <c r="AA154" s="5" t="s">
        <v>1239</v>
      </c>
      <c r="AB154" s="97">
        <v>16511</v>
      </c>
      <c r="AC154" s="94">
        <v>16810</v>
      </c>
      <c r="AD154" s="91"/>
    </row>
    <row r="155" spans="1:30" s="40" customFormat="1" ht="9.6" customHeight="1">
      <c r="A155" s="20"/>
      <c r="B155" s="75" t="s">
        <v>243</v>
      </c>
      <c r="C155" s="6">
        <v>557508</v>
      </c>
      <c r="D155" s="5" t="s">
        <v>1337</v>
      </c>
      <c r="E155" s="19" t="s">
        <v>244</v>
      </c>
      <c r="F155" s="6" t="s">
        <v>245</v>
      </c>
      <c r="G155" s="6">
        <v>4</v>
      </c>
      <c r="H155" s="6">
        <v>30</v>
      </c>
      <c r="I155" s="6" t="s">
        <v>714</v>
      </c>
      <c r="J155" s="6" t="s">
        <v>246</v>
      </c>
      <c r="K155" s="25"/>
      <c r="L155" s="6" t="s">
        <v>33</v>
      </c>
      <c r="M155" s="6" t="s">
        <v>35</v>
      </c>
      <c r="N155" s="39" t="s">
        <v>31</v>
      </c>
      <c r="O155" s="38" t="str">
        <f>VLOOKUP(C155,'[1]Katalógus 2024 SP'!$C:$AQ,41,0)</f>
        <v>7322540382129</v>
      </c>
      <c r="P155" s="38" t="str">
        <f>VLOOKUP(C155,'[1]Katalógus 2024 SP'!$C:$AY,49,0)</f>
        <v>7322540366747</v>
      </c>
      <c r="Q155" s="38">
        <v>39249000</v>
      </c>
      <c r="R155" s="38" t="s">
        <v>933</v>
      </c>
      <c r="S155" s="38" t="s">
        <v>934</v>
      </c>
      <c r="T155" s="39">
        <v>5.1859999999999999</v>
      </c>
      <c r="U155" s="6"/>
      <c r="V155" s="6"/>
      <c r="W155" s="6"/>
      <c r="X155" s="6"/>
      <c r="Y155" s="6"/>
      <c r="Z155" s="6"/>
      <c r="AA155" s="5" t="s">
        <v>1239</v>
      </c>
      <c r="AB155" s="97">
        <v>16511</v>
      </c>
      <c r="AC155" s="94">
        <v>16809</v>
      </c>
      <c r="AD155" s="91"/>
    </row>
    <row r="156" spans="1:30" s="40" customFormat="1" ht="9.6" customHeight="1">
      <c r="A156" s="20"/>
      <c r="B156" s="75" t="s">
        <v>243</v>
      </c>
      <c r="C156" s="6">
        <v>127510</v>
      </c>
      <c r="D156" s="5" t="s">
        <v>1338</v>
      </c>
      <c r="E156" s="19" t="s">
        <v>247</v>
      </c>
      <c r="F156" s="6" t="s">
        <v>245</v>
      </c>
      <c r="G156" s="6">
        <v>27</v>
      </c>
      <c r="H156" s="6">
        <v>36</v>
      </c>
      <c r="I156" s="6">
        <v>3</v>
      </c>
      <c r="J156" s="6" t="s">
        <v>248</v>
      </c>
      <c r="K156" s="5" t="s">
        <v>249</v>
      </c>
      <c r="L156" s="6" t="s">
        <v>44</v>
      </c>
      <c r="M156" s="6" t="s">
        <v>34</v>
      </c>
      <c r="N156" s="39" t="s">
        <v>31</v>
      </c>
      <c r="O156" s="38" t="str">
        <f>VLOOKUP(C156,'[1]Katalógus 2024 SP'!$C:$AQ,41,0)</f>
        <v>7322540475913</v>
      </c>
      <c r="P156" s="38" t="str">
        <f>VLOOKUP(C156,'[1]Katalógus 2024 SP'!$C:$AY,49,0)</f>
        <v>7322540475920</v>
      </c>
      <c r="Q156" s="38">
        <v>48181010</v>
      </c>
      <c r="R156" s="38" t="s">
        <v>250</v>
      </c>
      <c r="S156" s="38" t="s">
        <v>935</v>
      </c>
      <c r="T156" s="39">
        <v>9.5559999999999992</v>
      </c>
      <c r="U156" s="6"/>
      <c r="V156" s="6" t="s">
        <v>45</v>
      </c>
      <c r="W156" s="6" t="s">
        <v>45</v>
      </c>
      <c r="X156" s="6"/>
      <c r="Y156" s="6"/>
      <c r="Z156" s="6" t="s">
        <v>45</v>
      </c>
      <c r="AA156" s="5" t="s">
        <v>43</v>
      </c>
      <c r="AB156" s="97">
        <v>22372</v>
      </c>
      <c r="AC156" s="94">
        <v>22816</v>
      </c>
      <c r="AD156" s="91"/>
    </row>
    <row r="157" spans="1:30" s="40" customFormat="1" ht="9.6" customHeight="1">
      <c r="A157" s="20"/>
      <c r="B157" s="75" t="s">
        <v>243</v>
      </c>
      <c r="C157" s="6">
        <v>127520</v>
      </c>
      <c r="D157" s="5" t="s">
        <v>1339</v>
      </c>
      <c r="E157" s="19" t="s">
        <v>251</v>
      </c>
      <c r="F157" s="6" t="s">
        <v>245</v>
      </c>
      <c r="G157" s="6">
        <v>27</v>
      </c>
      <c r="H157" s="6">
        <v>36</v>
      </c>
      <c r="I157" s="6">
        <v>2</v>
      </c>
      <c r="J157" s="6" t="s">
        <v>248</v>
      </c>
      <c r="K157" s="5" t="s">
        <v>252</v>
      </c>
      <c r="L157" s="6" t="s">
        <v>44</v>
      </c>
      <c r="M157" s="6" t="s">
        <v>34</v>
      </c>
      <c r="N157" s="39" t="s">
        <v>31</v>
      </c>
      <c r="O157" s="38" t="str">
        <f>VLOOKUP(C157,'[1]Katalógus 2024 SP'!$C:$AQ,41,0)</f>
        <v>7322540475890</v>
      </c>
      <c r="P157" s="38" t="str">
        <f>VLOOKUP(C157,'[1]Katalógus 2024 SP'!$C:$AY,49,0)</f>
        <v>7322540475906</v>
      </c>
      <c r="Q157" s="38">
        <v>48181010</v>
      </c>
      <c r="R157" s="38" t="s">
        <v>936</v>
      </c>
      <c r="S157" s="38" t="s">
        <v>937</v>
      </c>
      <c r="T157" s="39">
        <v>9.0350000000000001</v>
      </c>
      <c r="U157" s="6"/>
      <c r="V157" s="6" t="s">
        <v>45</v>
      </c>
      <c r="W157" s="6" t="s">
        <v>45</v>
      </c>
      <c r="X157" s="6"/>
      <c r="Y157" s="6"/>
      <c r="Z157" s="6" t="s">
        <v>45</v>
      </c>
      <c r="AA157" s="5" t="s">
        <v>43</v>
      </c>
      <c r="AB157" s="97">
        <v>22326</v>
      </c>
      <c r="AC157" s="94">
        <v>22761</v>
      </c>
      <c r="AD157" s="91"/>
    </row>
    <row r="158" spans="1:30" s="40" customFormat="1" ht="9.6" customHeight="1">
      <c r="A158" s="20"/>
      <c r="B158" s="75" t="s">
        <v>243</v>
      </c>
      <c r="C158" s="6">
        <v>127530</v>
      </c>
      <c r="D158" s="5" t="s">
        <v>1340</v>
      </c>
      <c r="E158" s="19" t="s">
        <v>253</v>
      </c>
      <c r="F158" s="6" t="s">
        <v>245</v>
      </c>
      <c r="G158" s="6">
        <v>27</v>
      </c>
      <c r="H158" s="6">
        <v>36</v>
      </c>
      <c r="I158" s="6">
        <v>2</v>
      </c>
      <c r="J158" s="6" t="s">
        <v>248</v>
      </c>
      <c r="K158" s="5" t="s">
        <v>254</v>
      </c>
      <c r="L158" s="6" t="s">
        <v>47</v>
      </c>
      <c r="M158" s="6" t="s">
        <v>34</v>
      </c>
      <c r="N158" s="39" t="s">
        <v>31</v>
      </c>
      <c r="O158" s="38" t="str">
        <f>VLOOKUP(C158,'[1]Katalógus 2024 SP'!$C:$AQ,41,0)</f>
        <v>7322540475876</v>
      </c>
      <c r="P158" s="38" t="str">
        <f>VLOOKUP(C158,'[1]Katalógus 2024 SP'!$C:$AY,49,0)</f>
        <v>7322540475883</v>
      </c>
      <c r="Q158" s="38">
        <v>48181010</v>
      </c>
      <c r="R158" s="38" t="s">
        <v>938</v>
      </c>
      <c r="S158" s="38" t="s">
        <v>939</v>
      </c>
      <c r="T158" s="39">
        <v>9.0920000000000005</v>
      </c>
      <c r="U158" s="6"/>
      <c r="V158" s="6" t="s">
        <v>45</v>
      </c>
      <c r="W158" s="6" t="s">
        <v>45</v>
      </c>
      <c r="X158" s="6"/>
      <c r="Y158" s="6"/>
      <c r="Z158" s="6" t="s">
        <v>45</v>
      </c>
      <c r="AA158" s="5" t="s">
        <v>43</v>
      </c>
      <c r="AB158" s="97">
        <v>22107</v>
      </c>
      <c r="AC158" s="94">
        <v>22540</v>
      </c>
      <c r="AD158" s="91"/>
    </row>
    <row r="159" spans="1:30" s="40" customFormat="1" ht="9.6" customHeight="1">
      <c r="A159" s="20"/>
      <c r="B159" s="75" t="s">
        <v>243</v>
      </c>
      <c r="C159" s="6">
        <v>127540</v>
      </c>
      <c r="D159" s="5" t="s">
        <v>1341</v>
      </c>
      <c r="E159" s="19" t="s">
        <v>253</v>
      </c>
      <c r="F159" s="6" t="s">
        <v>245</v>
      </c>
      <c r="G159" s="6">
        <v>27</v>
      </c>
      <c r="H159" s="6">
        <v>36</v>
      </c>
      <c r="I159" s="6">
        <v>1</v>
      </c>
      <c r="J159" s="6" t="s">
        <v>248</v>
      </c>
      <c r="K159" s="5" t="s">
        <v>255</v>
      </c>
      <c r="L159" s="6" t="s">
        <v>54</v>
      </c>
      <c r="M159" s="6" t="s">
        <v>34</v>
      </c>
      <c r="N159" s="39" t="s">
        <v>31</v>
      </c>
      <c r="O159" s="38" t="str">
        <f>VLOOKUP(C159,'[1]Katalógus 2024 SP'!$C:$AQ,41,0)</f>
        <v>7322540475852</v>
      </c>
      <c r="P159" s="38" t="str">
        <f>VLOOKUP(C159,'[1]Katalógus 2024 SP'!$C:$AY,49,0)</f>
        <v>7322540475869</v>
      </c>
      <c r="Q159" s="38">
        <v>48181010</v>
      </c>
      <c r="R159" s="38" t="s">
        <v>940</v>
      </c>
      <c r="S159" s="38" t="s">
        <v>941</v>
      </c>
      <c r="T159" s="39">
        <v>9.1050000000000004</v>
      </c>
      <c r="U159" s="6"/>
      <c r="V159" s="6" t="s">
        <v>45</v>
      </c>
      <c r="W159" s="6" t="s">
        <v>45</v>
      </c>
      <c r="X159" s="6"/>
      <c r="Y159" s="6"/>
      <c r="Z159" s="6" t="s">
        <v>45</v>
      </c>
      <c r="AA159" s="5" t="s">
        <v>43</v>
      </c>
      <c r="AB159" s="97">
        <v>24841</v>
      </c>
      <c r="AC159" s="94">
        <v>25310</v>
      </c>
      <c r="AD159" s="91"/>
    </row>
    <row r="160" spans="1:30" ht="9.6" customHeight="1">
      <c r="A160" s="20"/>
      <c r="B160" s="74" t="s">
        <v>256</v>
      </c>
      <c r="C160" s="43"/>
      <c r="D160" s="33"/>
      <c r="E160" s="33"/>
      <c r="F160" s="4"/>
      <c r="G160" s="12"/>
      <c r="H160" s="35"/>
      <c r="I160" s="4"/>
      <c r="J160" s="4"/>
      <c r="K160" s="32"/>
      <c r="L160" s="7"/>
      <c r="M160" s="32"/>
      <c r="N160" s="36"/>
      <c r="O160" s="34"/>
      <c r="P160" s="34"/>
      <c r="Q160" s="34"/>
      <c r="R160" s="36"/>
      <c r="S160" s="36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91"/>
    </row>
    <row r="161" spans="1:30" s="40" customFormat="1" ht="9.6" customHeight="1">
      <c r="A161" s="20"/>
      <c r="B161" s="75" t="s">
        <v>256</v>
      </c>
      <c r="C161" s="6">
        <v>558040</v>
      </c>
      <c r="D161" s="5" t="s">
        <v>1342</v>
      </c>
      <c r="E161" s="19" t="s">
        <v>257</v>
      </c>
      <c r="F161" s="6" t="s">
        <v>258</v>
      </c>
      <c r="G161" s="6">
        <v>1</v>
      </c>
      <c r="H161" s="6">
        <v>140</v>
      </c>
      <c r="I161" s="6" t="s">
        <v>714</v>
      </c>
      <c r="J161" s="6" t="s">
        <v>259</v>
      </c>
      <c r="K161" s="5"/>
      <c r="L161" s="6"/>
      <c r="M161" s="6" t="s">
        <v>34</v>
      </c>
      <c r="N161" s="39" t="s">
        <v>31</v>
      </c>
      <c r="O161" s="38" t="str">
        <f>VLOOKUP(C161,'[1]Katalógus 2024 SP'!$C:$AQ,41,0)</f>
        <v>7322540898187</v>
      </c>
      <c r="P161" s="38" t="str">
        <f>VLOOKUP(C161,'[1]Katalógus 2024 SP'!$C:$AY,49,0)</f>
        <v>7322540898187</v>
      </c>
      <c r="Q161" s="38">
        <v>48181010</v>
      </c>
      <c r="R161" s="38" t="s">
        <v>942</v>
      </c>
      <c r="S161" s="38" t="s">
        <v>943</v>
      </c>
      <c r="T161" s="39">
        <v>1.37</v>
      </c>
      <c r="U161" s="6"/>
      <c r="V161" s="6"/>
      <c r="X161" s="6"/>
      <c r="Y161" s="6"/>
      <c r="Z161" s="6"/>
      <c r="AA161" s="5" t="s">
        <v>1239</v>
      </c>
      <c r="AB161" s="97">
        <v>20180</v>
      </c>
      <c r="AC161" s="94">
        <v>20464</v>
      </c>
      <c r="AD161" s="91"/>
    </row>
    <row r="162" spans="1:30" s="40" customFormat="1" ht="9.6" customHeight="1">
      <c r="A162" s="20"/>
      <c r="B162" s="75" t="s">
        <v>256</v>
      </c>
      <c r="C162" s="6">
        <v>558048</v>
      </c>
      <c r="D162" s="5"/>
      <c r="E162" s="19" t="s">
        <v>257</v>
      </c>
      <c r="F162" s="6" t="s">
        <v>258</v>
      </c>
      <c r="G162" s="6">
        <v>1</v>
      </c>
      <c r="H162" s="6">
        <v>140</v>
      </c>
      <c r="I162" s="6" t="s">
        <v>714</v>
      </c>
      <c r="J162" s="6" t="s">
        <v>259</v>
      </c>
      <c r="K162" s="5"/>
      <c r="L162" s="6"/>
      <c r="M162" s="6" t="s">
        <v>35</v>
      </c>
      <c r="N162" s="39" t="s">
        <v>31</v>
      </c>
      <c r="O162" s="38" t="str">
        <f>VLOOKUP(C162,'[1]Katalógus 2024 SP'!$C:$AQ,41,0)</f>
        <v>7322540898194</v>
      </c>
      <c r="P162" s="38" t="str">
        <f>VLOOKUP(C162,'[1]Katalógus 2024 SP'!$C:$AY,49,0)</f>
        <v>7322540898194</v>
      </c>
      <c r="Q162" s="38">
        <v>48181010</v>
      </c>
      <c r="R162" s="38" t="s">
        <v>944</v>
      </c>
      <c r="S162" s="38" t="s">
        <v>943</v>
      </c>
      <c r="T162" s="39">
        <v>1.37</v>
      </c>
      <c r="U162" s="6"/>
      <c r="V162" s="6"/>
      <c r="W162" s="6"/>
      <c r="X162" s="6"/>
      <c r="Y162" s="6"/>
      <c r="Z162" s="6"/>
      <c r="AA162" s="5" t="s">
        <v>29</v>
      </c>
      <c r="AB162" s="97">
        <v>20180</v>
      </c>
      <c r="AC162" s="94">
        <v>20464</v>
      </c>
      <c r="AD162" s="91"/>
    </row>
    <row r="163" spans="1:30" s="40" customFormat="1" ht="9.6" customHeight="1">
      <c r="A163" s="20"/>
      <c r="B163" s="75" t="s">
        <v>256</v>
      </c>
      <c r="C163" s="6">
        <v>472259</v>
      </c>
      <c r="D163" s="5" t="s">
        <v>1343</v>
      </c>
      <c r="E163" s="19" t="s">
        <v>260</v>
      </c>
      <c r="F163" s="6" t="s">
        <v>258</v>
      </c>
      <c r="G163" s="6">
        <v>1</v>
      </c>
      <c r="H163" s="6">
        <v>280</v>
      </c>
      <c r="I163" s="6" t="s">
        <v>714</v>
      </c>
      <c r="J163" s="6" t="s">
        <v>261</v>
      </c>
      <c r="K163" s="5"/>
      <c r="L163" s="6"/>
      <c r="M163" s="6" t="s">
        <v>172</v>
      </c>
      <c r="N163" s="39" t="s">
        <v>31</v>
      </c>
      <c r="O163" s="38" t="str">
        <f>VLOOKUP(C163,'[1]Katalógus 2024 SP'!$C:$AQ,41,0)</f>
        <v>7322540710441</v>
      </c>
      <c r="P163" s="38" t="str">
        <f>VLOOKUP(C163,'[1]Katalógus 2024 SP'!$C:$AY,49,0)</f>
        <v>7322540710441</v>
      </c>
      <c r="Q163" s="38">
        <v>48181010</v>
      </c>
      <c r="R163" s="38" t="s">
        <v>945</v>
      </c>
      <c r="S163" s="38" t="s">
        <v>946</v>
      </c>
      <c r="T163" s="39">
        <v>0.33100000000000002</v>
      </c>
      <c r="U163" s="6"/>
      <c r="V163" s="6"/>
      <c r="W163" s="6"/>
      <c r="X163" s="6"/>
      <c r="Y163" s="6"/>
      <c r="Z163" s="6"/>
      <c r="AA163" s="5" t="s">
        <v>1239</v>
      </c>
      <c r="AB163" s="97">
        <v>18357</v>
      </c>
      <c r="AC163" s="94">
        <v>18601</v>
      </c>
      <c r="AD163" s="91"/>
    </row>
    <row r="164" spans="1:30" s="40" customFormat="1" ht="9.6" customHeight="1">
      <c r="A164" s="20"/>
      <c r="B164" s="75" t="s">
        <v>256</v>
      </c>
      <c r="C164" s="6">
        <v>472019</v>
      </c>
      <c r="D164" s="5" t="s">
        <v>1344</v>
      </c>
      <c r="E164" s="19" t="s">
        <v>260</v>
      </c>
      <c r="F164" s="6" t="s">
        <v>258</v>
      </c>
      <c r="G164" s="6">
        <v>1</v>
      </c>
      <c r="H164" s="6">
        <v>168</v>
      </c>
      <c r="I164" s="6" t="s">
        <v>714</v>
      </c>
      <c r="J164" s="6" t="s">
        <v>262</v>
      </c>
      <c r="K164" s="5"/>
      <c r="L164" s="6"/>
      <c r="M164" s="6" t="s">
        <v>172</v>
      </c>
      <c r="N164" s="39" t="s">
        <v>31</v>
      </c>
      <c r="O164" s="38" t="str">
        <f>VLOOKUP(C164,'[1]Katalógus 2024 SP'!$C:$AQ,41,0)</f>
        <v>5010195552319</v>
      </c>
      <c r="P164" s="38" t="str">
        <f>VLOOKUP(C164,'[1]Katalógus 2024 SP'!$C:$AY,49,0)</f>
        <v>5010195552319</v>
      </c>
      <c r="Q164" s="38">
        <v>48181010</v>
      </c>
      <c r="R164" s="38" t="s">
        <v>947</v>
      </c>
      <c r="S164" s="38" t="s">
        <v>948</v>
      </c>
      <c r="T164" s="39">
        <v>2.1419999999999999</v>
      </c>
      <c r="U164" s="6"/>
      <c r="V164" s="6"/>
      <c r="W164" s="6"/>
      <c r="X164" s="6"/>
      <c r="Y164" s="6"/>
      <c r="Z164" s="6"/>
      <c r="AA164" s="5" t="s">
        <v>1239</v>
      </c>
      <c r="AB164" s="97">
        <v>64209</v>
      </c>
      <c r="AC164" s="94">
        <v>65078</v>
      </c>
      <c r="AD164" s="91"/>
    </row>
    <row r="165" spans="1:30" s="40" customFormat="1" ht="9.6" customHeight="1">
      <c r="A165" s="20"/>
      <c r="B165" s="75" t="s">
        <v>256</v>
      </c>
      <c r="C165" s="6">
        <v>472139</v>
      </c>
      <c r="D165" s="5" t="s">
        <v>1345</v>
      </c>
      <c r="E165" s="19" t="s">
        <v>263</v>
      </c>
      <c r="F165" s="6" t="s">
        <v>258</v>
      </c>
      <c r="G165" s="6">
        <v>18</v>
      </c>
      <c r="H165" s="6">
        <v>66</v>
      </c>
      <c r="I165" s="6">
        <v>3</v>
      </c>
      <c r="J165" s="6" t="s">
        <v>264</v>
      </c>
      <c r="K165" s="5" t="s">
        <v>265</v>
      </c>
      <c r="L165" s="6" t="s">
        <v>44</v>
      </c>
      <c r="M165" s="6" t="s">
        <v>34</v>
      </c>
      <c r="N165" s="39" t="s">
        <v>31</v>
      </c>
      <c r="O165" s="38" t="str">
        <f>VLOOKUP(C165,'[1]Katalógus 2024 SP'!$C:$AQ,41,0)</f>
        <v>3133200060547</v>
      </c>
      <c r="P165" s="38" t="str">
        <f>VLOOKUP(C165,'[1]Katalógus 2024 SP'!$C:$AY,49,0)</f>
        <v>3133200060554</v>
      </c>
      <c r="Q165" s="38">
        <v>48181010</v>
      </c>
      <c r="R165" s="38" t="s">
        <v>949</v>
      </c>
      <c r="S165" s="38" t="s">
        <v>949</v>
      </c>
      <c r="T165" s="39">
        <v>4.8289999999999997</v>
      </c>
      <c r="U165" s="6"/>
      <c r="V165" s="6"/>
      <c r="W165" s="6" t="s">
        <v>45</v>
      </c>
      <c r="X165" s="6"/>
      <c r="Y165" s="6"/>
      <c r="Z165" s="6"/>
      <c r="AA165" s="5" t="s">
        <v>43</v>
      </c>
      <c r="AB165" s="97">
        <v>15738</v>
      </c>
      <c r="AC165" s="94">
        <v>16020</v>
      </c>
      <c r="AD165" s="91"/>
    </row>
    <row r="166" spans="1:30" s="40" customFormat="1" ht="9.6" customHeight="1">
      <c r="A166" s="20"/>
      <c r="B166" s="75" t="s">
        <v>256</v>
      </c>
      <c r="C166" s="6">
        <v>472585</v>
      </c>
      <c r="D166" s="5"/>
      <c r="E166" s="19" t="s">
        <v>266</v>
      </c>
      <c r="F166" s="6" t="s">
        <v>258</v>
      </c>
      <c r="G166" s="6">
        <v>36</v>
      </c>
      <c r="H166" s="6">
        <v>33</v>
      </c>
      <c r="I166" s="6">
        <v>2</v>
      </c>
      <c r="J166" s="6" t="s">
        <v>264</v>
      </c>
      <c r="K166" s="5" t="s">
        <v>254</v>
      </c>
      <c r="L166" s="6" t="s">
        <v>44</v>
      </c>
      <c r="M166" s="6" t="s">
        <v>34</v>
      </c>
      <c r="N166" s="39" t="s">
        <v>31</v>
      </c>
      <c r="O166" s="38" t="str">
        <f>VLOOKUP(C166,'[1]Katalógus 2024 SP'!$C:$AQ,41,0)</f>
        <v>7322540657517</v>
      </c>
      <c r="P166" s="38" t="str">
        <f>VLOOKUP(C166,'[1]Katalógus 2024 SP'!$C:$AY,49,0)</f>
        <v>7322540657555</v>
      </c>
      <c r="Q166" s="38">
        <v>48181010</v>
      </c>
      <c r="R166" s="38" t="s">
        <v>950</v>
      </c>
      <c r="S166" s="38" t="s">
        <v>950</v>
      </c>
      <c r="T166" s="39">
        <v>9.3390000000000004</v>
      </c>
      <c r="U166" s="6"/>
      <c r="V166" s="6"/>
      <c r="W166" s="6" t="s">
        <v>45</v>
      </c>
      <c r="X166" s="6"/>
      <c r="Y166" s="6"/>
      <c r="Z166" s="6"/>
      <c r="AA166" s="5" t="s">
        <v>43</v>
      </c>
      <c r="AB166" s="97">
        <v>29191</v>
      </c>
      <c r="AC166" s="94">
        <v>29720</v>
      </c>
      <c r="AD166" s="91"/>
    </row>
    <row r="167" spans="1:30" s="40" customFormat="1" ht="9.6" customHeight="1">
      <c r="A167" s="20"/>
      <c r="B167" s="75" t="s">
        <v>256</v>
      </c>
      <c r="C167" s="6">
        <v>472199</v>
      </c>
      <c r="D167" s="5" t="s">
        <v>1346</v>
      </c>
      <c r="E167" s="19" t="s">
        <v>266</v>
      </c>
      <c r="F167" s="6" t="s">
        <v>258</v>
      </c>
      <c r="G167" s="6">
        <v>36</v>
      </c>
      <c r="H167" s="6">
        <v>33</v>
      </c>
      <c r="I167" s="6">
        <v>2</v>
      </c>
      <c r="J167" s="6" t="s">
        <v>264</v>
      </c>
      <c r="K167" s="5" t="s">
        <v>267</v>
      </c>
      <c r="L167" s="6" t="s">
        <v>47</v>
      </c>
      <c r="M167" s="6" t="s">
        <v>34</v>
      </c>
      <c r="N167" s="39" t="s">
        <v>31</v>
      </c>
      <c r="O167" s="38" t="str">
        <f>VLOOKUP(C167,'[1]Katalógus 2024 SP'!$C:$AQ,41,0)</f>
        <v>7322540657203</v>
      </c>
      <c r="P167" s="38" t="str">
        <f>VLOOKUP(C167,'[1]Katalógus 2024 SP'!$C:$AY,49,0)</f>
        <v>7322540657449</v>
      </c>
      <c r="Q167" s="38">
        <v>48181010</v>
      </c>
      <c r="R167" s="38" t="s">
        <v>951</v>
      </c>
      <c r="S167" s="38" t="s">
        <v>951</v>
      </c>
      <c r="T167" s="39">
        <v>10.832000000000001</v>
      </c>
      <c r="U167" s="6"/>
      <c r="V167" s="6" t="s">
        <v>45</v>
      </c>
      <c r="W167" s="6" t="s">
        <v>45</v>
      </c>
      <c r="X167" s="6"/>
      <c r="Y167" s="6"/>
      <c r="Z167" s="6" t="s">
        <v>45</v>
      </c>
      <c r="AA167" s="5" t="s">
        <v>43</v>
      </c>
      <c r="AB167" s="97">
        <v>30218</v>
      </c>
      <c r="AC167" s="94">
        <v>30784</v>
      </c>
      <c r="AD167" s="91"/>
    </row>
    <row r="168" spans="1:30" s="40" customFormat="1" ht="9.6" customHeight="1">
      <c r="A168" s="20"/>
      <c r="B168" s="75" t="s">
        <v>664</v>
      </c>
      <c r="C168" s="6">
        <v>471255</v>
      </c>
      <c r="D168" s="5" t="s">
        <v>1347</v>
      </c>
      <c r="E168" s="19" t="s">
        <v>664</v>
      </c>
      <c r="F168" s="6" t="s">
        <v>258</v>
      </c>
      <c r="G168" s="6">
        <v>36</v>
      </c>
      <c r="H168" s="6">
        <v>21</v>
      </c>
      <c r="I168" s="6">
        <v>2</v>
      </c>
      <c r="J168" s="6" t="s">
        <v>264</v>
      </c>
      <c r="K168" s="5" t="s">
        <v>267</v>
      </c>
      <c r="L168" s="6" t="s">
        <v>47</v>
      </c>
      <c r="M168" s="6" t="s">
        <v>85</v>
      </c>
      <c r="N168" s="39" t="s">
        <v>423</v>
      </c>
      <c r="O168" s="38" t="str">
        <f>VLOOKUP(C168,'[1]Katalógus 2024 SP'!$C:$AQ,41,0)</f>
        <v>7322541848358</v>
      </c>
      <c r="P168" s="38" t="str">
        <f>VLOOKUP(C168,'[1]Katalógus 2024 SP'!$C:$AY,49,0)</f>
        <v>7322541848365</v>
      </c>
      <c r="Q168" s="38">
        <v>48181010</v>
      </c>
      <c r="R168" s="38" t="s">
        <v>952</v>
      </c>
      <c r="S168" s="38" t="s">
        <v>952</v>
      </c>
      <c r="T168" s="39">
        <v>11.53</v>
      </c>
      <c r="U168" s="6"/>
      <c r="V168" s="6" t="s">
        <v>45</v>
      </c>
      <c r="W168" s="6" t="s">
        <v>45</v>
      </c>
      <c r="X168" s="6"/>
      <c r="Y168" s="6"/>
      <c r="Z168" s="6" t="s">
        <v>45</v>
      </c>
      <c r="AA168" s="5" t="s">
        <v>43</v>
      </c>
      <c r="AB168" s="97">
        <v>30218</v>
      </c>
      <c r="AC168" s="94">
        <v>30795</v>
      </c>
      <c r="AD168" s="91"/>
    </row>
    <row r="169" spans="1:30" s="40" customFormat="1" ht="9.6" customHeight="1">
      <c r="A169" s="20"/>
      <c r="B169" s="75" t="s">
        <v>256</v>
      </c>
      <c r="C169" s="6">
        <v>472584</v>
      </c>
      <c r="D169" s="5" t="s">
        <v>1348</v>
      </c>
      <c r="E169" s="19" t="s">
        <v>266</v>
      </c>
      <c r="F169" s="6" t="s">
        <v>258</v>
      </c>
      <c r="G169" s="6">
        <v>36</v>
      </c>
      <c r="H169" s="6">
        <v>33</v>
      </c>
      <c r="I169" s="6">
        <v>1</v>
      </c>
      <c r="J169" s="6" t="s">
        <v>264</v>
      </c>
      <c r="K169" s="5" t="s">
        <v>268</v>
      </c>
      <c r="L169" s="6" t="s">
        <v>54</v>
      </c>
      <c r="M169" s="6" t="s">
        <v>34</v>
      </c>
      <c r="N169" s="39" t="s">
        <v>31</v>
      </c>
      <c r="O169" s="38" t="str">
        <f>VLOOKUP(C169,'[1]Katalógus 2024 SP'!$C:$AQ,41,0)</f>
        <v>7322540657463</v>
      </c>
      <c r="P169" s="38" t="str">
        <f>VLOOKUP(C169,'[1]Katalógus 2024 SP'!$C:$AY,49,0)</f>
        <v>7322540657500</v>
      </c>
      <c r="Q169" s="38">
        <v>48181010</v>
      </c>
      <c r="R169" s="38" t="s">
        <v>953</v>
      </c>
      <c r="S169" s="38" t="s">
        <v>953</v>
      </c>
      <c r="T169" s="39">
        <v>10.86</v>
      </c>
      <c r="U169" s="6"/>
      <c r="V169" s="6"/>
      <c r="W169" s="6" t="s">
        <v>45</v>
      </c>
      <c r="X169" s="6"/>
      <c r="Y169" s="6"/>
      <c r="Z169" s="6" t="s">
        <v>45</v>
      </c>
      <c r="AA169" s="5" t="s">
        <v>43</v>
      </c>
      <c r="AB169" s="97">
        <v>27991</v>
      </c>
      <c r="AC169" s="94">
        <v>28529</v>
      </c>
      <c r="AD169" s="91"/>
    </row>
    <row r="170" spans="1:30" ht="9.6" customHeight="1">
      <c r="A170" s="20"/>
      <c r="B170" s="74" t="s">
        <v>269</v>
      </c>
      <c r="C170" s="43"/>
      <c r="D170" s="33"/>
      <c r="E170" s="33"/>
      <c r="F170" s="4"/>
      <c r="G170" s="12"/>
      <c r="H170" s="35"/>
      <c r="I170" s="4"/>
      <c r="J170" s="4"/>
      <c r="K170" s="32"/>
      <c r="L170" s="7"/>
      <c r="M170" s="32"/>
      <c r="N170" s="36"/>
      <c r="O170" s="34"/>
      <c r="P170" s="34"/>
      <c r="Q170" s="34"/>
      <c r="R170" s="36"/>
      <c r="S170" s="36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91"/>
    </row>
    <row r="171" spans="1:30" ht="9.6" customHeight="1">
      <c r="A171" s="20"/>
      <c r="B171" s="75" t="s">
        <v>270</v>
      </c>
      <c r="C171" s="5">
        <v>680000</v>
      </c>
      <c r="D171" s="5" t="s">
        <v>1349</v>
      </c>
      <c r="E171" s="19" t="s">
        <v>271</v>
      </c>
      <c r="F171" s="5" t="s">
        <v>272</v>
      </c>
      <c r="G171" s="6">
        <v>1</v>
      </c>
      <c r="H171" s="6">
        <v>133</v>
      </c>
      <c r="I171" s="6" t="s">
        <v>714</v>
      </c>
      <c r="J171" s="6" t="s">
        <v>273</v>
      </c>
      <c r="L171" s="6" t="s">
        <v>33</v>
      </c>
      <c r="M171" s="6" t="s">
        <v>34</v>
      </c>
      <c r="N171" s="39" t="s">
        <v>31</v>
      </c>
      <c r="O171" s="38" t="str">
        <f>VLOOKUP(C171,'[1]Katalógus 2024 SP'!$C:$AQ,41,0)</f>
        <v>7322540803853</v>
      </c>
      <c r="P171" s="38" t="str">
        <f>VLOOKUP(C171,'[1]Katalógus 2024 SP'!$C:$AY,49,0)</f>
        <v>7322540803853</v>
      </c>
      <c r="Q171" s="38">
        <v>39249000</v>
      </c>
      <c r="R171" s="38" t="s">
        <v>954</v>
      </c>
      <c r="S171" s="38" t="s">
        <v>955</v>
      </c>
      <c r="T171" s="39">
        <v>0.998</v>
      </c>
      <c r="AA171" s="5" t="s">
        <v>43</v>
      </c>
      <c r="AB171" s="97">
        <v>14849</v>
      </c>
      <c r="AC171" s="94">
        <v>15058</v>
      </c>
      <c r="AD171" s="91"/>
    </row>
    <row r="172" spans="1:30" ht="9.6" customHeight="1">
      <c r="A172" s="20"/>
      <c r="B172" s="75" t="s">
        <v>270</v>
      </c>
      <c r="C172" s="5">
        <v>680008</v>
      </c>
      <c r="D172" s="5" t="s">
        <v>1350</v>
      </c>
      <c r="E172" s="19" t="s">
        <v>271</v>
      </c>
      <c r="F172" s="5" t="s">
        <v>272</v>
      </c>
      <c r="G172" s="6">
        <v>1</v>
      </c>
      <c r="H172" s="6">
        <v>133</v>
      </c>
      <c r="I172" s="6" t="s">
        <v>714</v>
      </c>
      <c r="J172" s="6" t="s">
        <v>273</v>
      </c>
      <c r="L172" s="6" t="s">
        <v>33</v>
      </c>
      <c r="M172" s="6" t="s">
        <v>35</v>
      </c>
      <c r="N172" s="39" t="s">
        <v>31</v>
      </c>
      <c r="O172" s="38" t="str">
        <f>VLOOKUP(C172,'[1]Katalógus 2024 SP'!$C:$AQ,41,0)</f>
        <v>7322540803877</v>
      </c>
      <c r="P172" s="38" t="str">
        <f>VLOOKUP(C172,'[1]Katalógus 2024 SP'!$C:$AY,49,0)</f>
        <v>7322540803877</v>
      </c>
      <c r="Q172" s="38">
        <v>39249000</v>
      </c>
      <c r="R172" s="38" t="s">
        <v>956</v>
      </c>
      <c r="S172" s="38" t="s">
        <v>957</v>
      </c>
      <c r="T172" s="39">
        <v>0.997</v>
      </c>
      <c r="AA172" s="5" t="s">
        <v>43</v>
      </c>
      <c r="AB172" s="97">
        <v>14849</v>
      </c>
      <c r="AC172" s="94">
        <v>15058</v>
      </c>
      <c r="AD172" s="91"/>
    </row>
    <row r="173" spans="1:30" ht="9.6" customHeight="1">
      <c r="A173" s="20"/>
      <c r="B173" s="75" t="s">
        <v>270</v>
      </c>
      <c r="C173" s="5">
        <v>472054</v>
      </c>
      <c r="D173" s="5" t="s">
        <v>1351</v>
      </c>
      <c r="E173" s="19" t="s">
        <v>271</v>
      </c>
      <c r="F173" s="5" t="s">
        <v>272</v>
      </c>
      <c r="G173" s="6">
        <v>1</v>
      </c>
      <c r="H173" s="6">
        <v>68</v>
      </c>
      <c r="I173" s="6" t="s">
        <v>714</v>
      </c>
      <c r="J173" s="6" t="s">
        <v>274</v>
      </c>
      <c r="M173" s="6" t="s">
        <v>172</v>
      </c>
      <c r="N173" s="39" t="s">
        <v>158</v>
      </c>
      <c r="O173" s="38" t="str">
        <f>VLOOKUP(C173,'[1]Katalógus 2024 SP'!$C:$AQ,41,0)</f>
        <v>5011012852094</v>
      </c>
      <c r="P173" s="38" t="str">
        <f>VLOOKUP(C173,'[1]Katalógus 2024 SP'!$C:$AY,49,0)</f>
        <v>5011012852094</v>
      </c>
      <c r="Q173" s="38">
        <v>73249000</v>
      </c>
      <c r="R173" s="38" t="s">
        <v>958</v>
      </c>
      <c r="S173" s="38" t="s">
        <v>959</v>
      </c>
      <c r="T173" s="39">
        <v>2.29</v>
      </c>
      <c r="AA173" s="5" t="s">
        <v>43</v>
      </c>
      <c r="AB173" s="97">
        <v>73382</v>
      </c>
      <c r="AC173" s="94">
        <v>74373</v>
      </c>
      <c r="AD173" s="91"/>
    </row>
    <row r="174" spans="1:30" ht="9.6" customHeight="1">
      <c r="A174" s="20"/>
      <c r="B174" s="75" t="s">
        <v>275</v>
      </c>
      <c r="C174" s="5">
        <v>681000</v>
      </c>
      <c r="D174" s="5" t="s">
        <v>1352</v>
      </c>
      <c r="E174" s="19" t="s">
        <v>276</v>
      </c>
      <c r="F174" s="5" t="s">
        <v>277</v>
      </c>
      <c r="G174" s="6">
        <v>1</v>
      </c>
      <c r="H174" s="6">
        <v>176</v>
      </c>
      <c r="I174" s="6" t="s">
        <v>714</v>
      </c>
      <c r="J174" s="6" t="s">
        <v>278</v>
      </c>
      <c r="L174" s="6" t="s">
        <v>33</v>
      </c>
      <c r="M174" s="6" t="s">
        <v>34</v>
      </c>
      <c r="N174" s="39" t="s">
        <v>31</v>
      </c>
      <c r="O174" s="38" t="str">
        <f>VLOOKUP(C174,'[1]Katalógus 2024 SP'!$C:$AQ,41,0)</f>
        <v>7322540803891</v>
      </c>
      <c r="P174" s="38" t="str">
        <f>VLOOKUP(C174,'[1]Katalógus 2024 SP'!$C:$AY,49,0)</f>
        <v>7322540803891</v>
      </c>
      <c r="Q174" s="38">
        <v>39249000</v>
      </c>
      <c r="R174" s="38" t="s">
        <v>960</v>
      </c>
      <c r="S174" s="38" t="s">
        <v>961</v>
      </c>
      <c r="T174" s="39">
        <v>0.747</v>
      </c>
      <c r="AA174" s="5" t="s">
        <v>1241</v>
      </c>
      <c r="AB174" s="97">
        <v>12450</v>
      </c>
      <c r="AC174" s="94">
        <v>12624</v>
      </c>
      <c r="AD174" s="91"/>
    </row>
    <row r="175" spans="1:30" ht="9.6" customHeight="1">
      <c r="A175" s="20"/>
      <c r="B175" s="75" t="s">
        <v>275</v>
      </c>
      <c r="C175" s="5">
        <v>681008</v>
      </c>
      <c r="D175" s="5" t="s">
        <v>1353</v>
      </c>
      <c r="E175" s="19" t="s">
        <v>276</v>
      </c>
      <c r="F175" s="5" t="s">
        <v>277</v>
      </c>
      <c r="G175" s="6">
        <v>1</v>
      </c>
      <c r="H175" s="6">
        <v>176</v>
      </c>
      <c r="I175" s="6" t="s">
        <v>714</v>
      </c>
      <c r="J175" s="6" t="s">
        <v>278</v>
      </c>
      <c r="L175" s="6" t="s">
        <v>33</v>
      </c>
      <c r="M175" s="6" t="s">
        <v>35</v>
      </c>
      <c r="N175" s="39" t="s">
        <v>31</v>
      </c>
      <c r="O175" s="38" t="str">
        <f>VLOOKUP(C175,'[1]Katalógus 2024 SP'!$C:$AQ,41,0)</f>
        <v>7322540803914</v>
      </c>
      <c r="P175" s="38" t="str">
        <f>VLOOKUP(C175,'[1]Katalógus 2024 SP'!$C:$AY,49,0)</f>
        <v>7322540803914</v>
      </c>
      <c r="Q175" s="38">
        <v>39249000</v>
      </c>
      <c r="R175" s="38" t="s">
        <v>962</v>
      </c>
      <c r="S175" s="38" t="s">
        <v>963</v>
      </c>
      <c r="T175" s="39">
        <v>0.76100000000000001</v>
      </c>
      <c r="AA175" s="5" t="s">
        <v>1241</v>
      </c>
      <c r="AB175" s="97">
        <v>12450</v>
      </c>
      <c r="AC175" s="94">
        <v>12624</v>
      </c>
      <c r="AD175" s="91"/>
    </row>
    <row r="176" spans="1:30" ht="9.6" customHeight="1">
      <c r="A176" s="20"/>
      <c r="B176" s="75" t="s">
        <v>275</v>
      </c>
      <c r="C176" s="5">
        <v>682000</v>
      </c>
      <c r="D176" s="5" t="s">
        <v>1354</v>
      </c>
      <c r="E176" s="19" t="s">
        <v>279</v>
      </c>
      <c r="F176" s="5" t="s">
        <v>277</v>
      </c>
      <c r="G176" s="6">
        <v>1</v>
      </c>
      <c r="H176" s="6">
        <v>96</v>
      </c>
      <c r="I176" s="6" t="s">
        <v>714</v>
      </c>
      <c r="J176" s="6" t="s">
        <v>280</v>
      </c>
      <c r="L176" s="6" t="s">
        <v>33</v>
      </c>
      <c r="M176" s="6" t="s">
        <v>34</v>
      </c>
      <c r="N176" s="39" t="s">
        <v>31</v>
      </c>
      <c r="O176" s="38" t="str">
        <f>VLOOKUP(C176,'[1]Katalógus 2024 SP'!$C:$AQ,41,0)</f>
        <v>7322540755220</v>
      </c>
      <c r="P176" s="38" t="str">
        <f>VLOOKUP(C176,'[1]Katalógus 2024 SP'!$C:$AY,49,0)</f>
        <v>7322540755220</v>
      </c>
      <c r="Q176" s="38">
        <v>39249000</v>
      </c>
      <c r="R176" s="38" t="s">
        <v>964</v>
      </c>
      <c r="S176" s="38" t="s">
        <v>965</v>
      </c>
      <c r="T176" s="39">
        <v>1.4330000000000001</v>
      </c>
      <c r="AA176" s="5" t="s">
        <v>1239</v>
      </c>
      <c r="AB176" s="97">
        <v>21034</v>
      </c>
      <c r="AC176" s="94">
        <v>21330</v>
      </c>
      <c r="AD176" s="91"/>
    </row>
    <row r="177" spans="1:30" ht="9.6" customHeight="1">
      <c r="A177" s="20"/>
      <c r="B177" s="75" t="s">
        <v>275</v>
      </c>
      <c r="C177" s="5">
        <v>682008</v>
      </c>
      <c r="D177" s="5"/>
      <c r="E177" s="19" t="s">
        <v>279</v>
      </c>
      <c r="F177" s="5" t="s">
        <v>277</v>
      </c>
      <c r="G177" s="6">
        <v>1</v>
      </c>
      <c r="H177" s="6">
        <v>96</v>
      </c>
      <c r="I177" s="6" t="s">
        <v>714</v>
      </c>
      <c r="J177" s="6" t="s">
        <v>280</v>
      </c>
      <c r="L177" s="6" t="s">
        <v>33</v>
      </c>
      <c r="M177" s="6" t="s">
        <v>35</v>
      </c>
      <c r="N177" s="39" t="s">
        <v>31</v>
      </c>
      <c r="O177" s="38" t="str">
        <f>VLOOKUP(C177,'[1]Katalógus 2024 SP'!$C:$AQ,41,0)</f>
        <v>7322540803938</v>
      </c>
      <c r="P177" s="38" t="str">
        <f>VLOOKUP(C177,'[1]Katalógus 2024 SP'!$C:$AY,49,0)</f>
        <v>7322540803938</v>
      </c>
      <c r="Q177" s="38">
        <v>39249000</v>
      </c>
      <c r="R177" s="38" t="s">
        <v>964</v>
      </c>
      <c r="S177" s="38" t="s">
        <v>965</v>
      </c>
      <c r="T177" s="39">
        <v>1.4330000000000001</v>
      </c>
      <c r="AA177" s="5" t="s">
        <v>29</v>
      </c>
      <c r="AB177" s="97">
        <v>21034</v>
      </c>
      <c r="AC177" s="94">
        <v>21330</v>
      </c>
      <c r="AD177" s="91"/>
    </row>
    <row r="178" spans="1:30" ht="9.6" customHeight="1">
      <c r="A178" s="20"/>
      <c r="B178" s="75" t="s">
        <v>270</v>
      </c>
      <c r="C178" s="5">
        <v>472242</v>
      </c>
      <c r="D178" s="5" t="s">
        <v>1355</v>
      </c>
      <c r="E178" s="19" t="s">
        <v>281</v>
      </c>
      <c r="F178" s="5" t="s">
        <v>272</v>
      </c>
      <c r="G178" s="6">
        <v>6</v>
      </c>
      <c r="H178" s="6">
        <v>64</v>
      </c>
      <c r="I178" s="6">
        <v>2</v>
      </c>
      <c r="J178" s="6" t="s">
        <v>282</v>
      </c>
      <c r="K178" s="25" t="s">
        <v>283</v>
      </c>
      <c r="L178" s="6" t="s">
        <v>47</v>
      </c>
      <c r="M178" s="6" t="s">
        <v>34</v>
      </c>
      <c r="N178" s="39" t="s">
        <v>158</v>
      </c>
      <c r="O178" s="38" t="str">
        <f>VLOOKUP(C178,'[1]Katalógus 2024 SP'!$C:$AQ,41,0)</f>
        <v>7322540656145</v>
      </c>
      <c r="P178" s="38" t="str">
        <f>VLOOKUP(C178,'[1]Katalógus 2024 SP'!$C:$AY,49,0)</f>
        <v>7322540656152</v>
      </c>
      <c r="Q178" s="38">
        <v>48181010</v>
      </c>
      <c r="R178" s="38" t="s">
        <v>284</v>
      </c>
      <c r="S178" s="38" t="s">
        <v>966</v>
      </c>
      <c r="T178" s="39">
        <v>5.6040000000000001</v>
      </c>
      <c r="V178" s="6" t="s">
        <v>45</v>
      </c>
      <c r="W178" s="6" t="s">
        <v>45</v>
      </c>
      <c r="AA178" s="5" t="s">
        <v>43</v>
      </c>
      <c r="AB178" s="97">
        <v>12865</v>
      </c>
      <c r="AC178" s="94">
        <v>13122</v>
      </c>
      <c r="AD178" s="91"/>
    </row>
    <row r="179" spans="1:30" ht="9.6" customHeight="1">
      <c r="A179" s="20"/>
      <c r="B179" s="75" t="s">
        <v>275</v>
      </c>
      <c r="C179" s="5">
        <v>472193</v>
      </c>
      <c r="D179" s="5" t="s">
        <v>1356</v>
      </c>
      <c r="E179" s="19" t="s">
        <v>285</v>
      </c>
      <c r="F179" s="5" t="s">
        <v>277</v>
      </c>
      <c r="G179" s="6">
        <v>12</v>
      </c>
      <c r="H179" s="6">
        <v>48</v>
      </c>
      <c r="I179" s="6">
        <v>2</v>
      </c>
      <c r="J179" s="6" t="s">
        <v>282</v>
      </c>
      <c r="K179" s="25" t="s">
        <v>286</v>
      </c>
      <c r="L179" s="6" t="s">
        <v>47</v>
      </c>
      <c r="M179" s="6" t="s">
        <v>34</v>
      </c>
      <c r="N179" s="39" t="s">
        <v>158</v>
      </c>
      <c r="O179" s="38" t="str">
        <f>VLOOKUP(C179,'[1]Katalógus 2024 SP'!$C:$AQ,41,0)</f>
        <v>7322540656282</v>
      </c>
      <c r="P179" s="38" t="str">
        <f>VLOOKUP(C179,'[1]Katalógus 2024 SP'!$C:$AY,49,0)</f>
        <v>7322540656299</v>
      </c>
      <c r="Q179" s="38">
        <v>48181010</v>
      </c>
      <c r="R179" s="38" t="s">
        <v>287</v>
      </c>
      <c r="S179" s="38" t="s">
        <v>967</v>
      </c>
      <c r="T179" s="39">
        <v>6.0919999999999996</v>
      </c>
      <c r="V179" s="6" t="s">
        <v>45</v>
      </c>
      <c r="W179" s="6" t="s">
        <v>45</v>
      </c>
      <c r="AA179" s="5" t="s">
        <v>43</v>
      </c>
      <c r="AB179" s="97">
        <v>15288</v>
      </c>
      <c r="AC179" s="94">
        <v>15584</v>
      </c>
      <c r="AD179" s="91"/>
    </row>
    <row r="180" spans="1:30" ht="9.6" customHeight="1">
      <c r="A180" s="20"/>
      <c r="B180" s="74" t="s">
        <v>288</v>
      </c>
      <c r="C180" s="43"/>
      <c r="D180" s="33"/>
      <c r="E180" s="33"/>
      <c r="F180" s="4"/>
      <c r="G180" s="34"/>
      <c r="H180" s="35"/>
      <c r="I180" s="4"/>
      <c r="J180" s="4"/>
      <c r="K180" s="32"/>
      <c r="L180" s="7"/>
      <c r="M180" s="32"/>
      <c r="N180" s="36"/>
      <c r="O180" s="34"/>
      <c r="P180" s="34"/>
      <c r="Q180" s="34"/>
      <c r="R180" s="36"/>
      <c r="S180" s="36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91"/>
    </row>
    <row r="181" spans="1:30" s="40" customFormat="1" ht="9.6" customHeight="1">
      <c r="A181" s="20"/>
      <c r="B181" s="75" t="s">
        <v>289</v>
      </c>
      <c r="C181" s="6">
        <v>563000</v>
      </c>
      <c r="D181" s="5" t="s">
        <v>1357</v>
      </c>
      <c r="E181" s="19" t="s">
        <v>290</v>
      </c>
      <c r="F181" s="6" t="s">
        <v>291</v>
      </c>
      <c r="G181" s="6">
        <v>1</v>
      </c>
      <c r="H181" s="6">
        <v>18</v>
      </c>
      <c r="I181" s="6" t="s">
        <v>714</v>
      </c>
      <c r="J181" s="6" t="s">
        <v>292</v>
      </c>
      <c r="K181" s="5"/>
      <c r="L181" s="6" t="s">
        <v>33</v>
      </c>
      <c r="M181" s="6" t="s">
        <v>34</v>
      </c>
      <c r="N181" s="39" t="s">
        <v>31</v>
      </c>
      <c r="O181" s="38" t="str">
        <f>VLOOKUP(C181,'[1]Katalógus 2024 SP'!$C:$AQ,41,0)</f>
        <v>7322540349429</v>
      </c>
      <c r="P181" s="38" t="str">
        <f>VLOOKUP(C181,'[1]Katalógus 2024 SP'!$C:$AY,49,0)</f>
        <v>7322540349429</v>
      </c>
      <c r="Q181" s="38">
        <v>39249000</v>
      </c>
      <c r="R181" s="38" t="s">
        <v>968</v>
      </c>
      <c r="S181" s="38" t="s">
        <v>969</v>
      </c>
      <c r="T181" s="39">
        <v>5.2050000000000001</v>
      </c>
      <c r="U181" s="6"/>
      <c r="V181" s="6"/>
      <c r="W181" s="6"/>
      <c r="X181" s="6"/>
      <c r="Y181" s="6"/>
      <c r="Z181" s="6"/>
      <c r="AA181" s="5" t="s">
        <v>1239</v>
      </c>
      <c r="AB181" s="97">
        <v>51367</v>
      </c>
      <c r="AC181" s="94">
        <v>52118</v>
      </c>
      <c r="AD181" s="91"/>
    </row>
    <row r="182" spans="1:30" s="40" customFormat="1" ht="9.6" customHeight="1">
      <c r="A182" s="20"/>
      <c r="B182" s="75" t="s">
        <v>289</v>
      </c>
      <c r="C182" s="6">
        <v>205630</v>
      </c>
      <c r="D182" s="5" t="s">
        <v>1358</v>
      </c>
      <c r="E182" s="19" t="s">
        <v>293</v>
      </c>
      <c r="F182" s="6" t="s">
        <v>291</v>
      </c>
      <c r="G182" s="6">
        <v>1</v>
      </c>
      <c r="H182" s="6">
        <v>154</v>
      </c>
      <c r="I182" s="6" t="s">
        <v>714</v>
      </c>
      <c r="J182" s="6" t="s">
        <v>294</v>
      </c>
      <c r="K182" s="5"/>
      <c r="L182" s="6" t="s">
        <v>33</v>
      </c>
      <c r="M182" s="6" t="s">
        <v>34</v>
      </c>
      <c r="N182" s="39" t="s">
        <v>31</v>
      </c>
      <c r="O182" s="38" t="str">
        <f>VLOOKUP(C182,'[1]Katalógus 2024 SP'!$C:$AQ,41,0)</f>
        <v>7322540366662</v>
      </c>
      <c r="P182" s="38" t="str">
        <f>VLOOKUP(C182,'[1]Katalógus 2024 SP'!$C:$AY,49,0)</f>
        <v>7322540366662</v>
      </c>
      <c r="Q182" s="38">
        <v>39249000</v>
      </c>
      <c r="R182" s="38" t="s">
        <v>970</v>
      </c>
      <c r="S182" s="38" t="s">
        <v>971</v>
      </c>
      <c r="T182" s="39">
        <v>0.51100000000000001</v>
      </c>
      <c r="U182" s="6"/>
      <c r="V182" s="6"/>
      <c r="W182" s="6"/>
      <c r="X182" s="6"/>
      <c r="Y182" s="6"/>
      <c r="Z182" s="6"/>
      <c r="AA182" s="5" t="s">
        <v>1239</v>
      </c>
      <c r="AB182" s="97">
        <v>14688</v>
      </c>
      <c r="AC182" s="94">
        <v>14887</v>
      </c>
      <c r="AD182" s="91"/>
    </row>
    <row r="183" spans="1:30" s="40" customFormat="1" ht="9.6" customHeight="1">
      <c r="A183" s="20"/>
      <c r="B183" s="75" t="s">
        <v>289</v>
      </c>
      <c r="C183" s="6">
        <v>563008</v>
      </c>
      <c r="D183" s="5" t="s">
        <v>1359</v>
      </c>
      <c r="E183" s="19" t="s">
        <v>290</v>
      </c>
      <c r="F183" s="6" t="s">
        <v>291</v>
      </c>
      <c r="G183" s="6">
        <v>1</v>
      </c>
      <c r="H183" s="6">
        <v>18</v>
      </c>
      <c r="I183" s="6" t="s">
        <v>714</v>
      </c>
      <c r="J183" s="6" t="s">
        <v>292</v>
      </c>
      <c r="K183" s="5"/>
      <c r="L183" s="6" t="s">
        <v>33</v>
      </c>
      <c r="M183" s="6" t="s">
        <v>35</v>
      </c>
      <c r="N183" s="39" t="s">
        <v>31</v>
      </c>
      <c r="O183" s="38" t="str">
        <f>VLOOKUP(C183,'[1]Katalógus 2024 SP'!$C:$AQ,41,0)</f>
        <v>7322540349436</v>
      </c>
      <c r="P183" s="38" t="str">
        <f>VLOOKUP(C183,'[1]Katalógus 2024 SP'!$C:$AY,49,0)</f>
        <v>7322540349436</v>
      </c>
      <c r="Q183" s="38">
        <v>39249000</v>
      </c>
      <c r="R183" s="38" t="s">
        <v>968</v>
      </c>
      <c r="S183" s="38" t="s">
        <v>969</v>
      </c>
      <c r="T183" s="39">
        <v>5.2050000000000001</v>
      </c>
      <c r="U183" s="6"/>
      <c r="V183" s="6"/>
      <c r="W183" s="6"/>
      <c r="X183" s="6"/>
      <c r="Y183" s="6"/>
      <c r="Z183" s="6"/>
      <c r="AA183" s="5" t="s">
        <v>1239</v>
      </c>
      <c r="AB183" s="97">
        <v>51367</v>
      </c>
      <c r="AC183" s="94">
        <v>52118</v>
      </c>
      <c r="AD183" s="91"/>
    </row>
    <row r="184" spans="1:30" s="40" customFormat="1" ht="9.6" customHeight="1">
      <c r="A184" s="20"/>
      <c r="B184" s="75" t="s">
        <v>289</v>
      </c>
      <c r="C184" s="6">
        <v>205638</v>
      </c>
      <c r="D184" s="5"/>
      <c r="E184" s="19" t="s">
        <v>293</v>
      </c>
      <c r="F184" s="6" t="s">
        <v>291</v>
      </c>
      <c r="G184" s="6">
        <v>1</v>
      </c>
      <c r="H184" s="6">
        <v>154</v>
      </c>
      <c r="I184" s="6" t="s">
        <v>714</v>
      </c>
      <c r="J184" s="6" t="s">
        <v>294</v>
      </c>
      <c r="K184" s="5"/>
      <c r="L184" s="6" t="s">
        <v>33</v>
      </c>
      <c r="M184" s="6" t="s">
        <v>35</v>
      </c>
      <c r="N184" s="39" t="s">
        <v>31</v>
      </c>
      <c r="O184" s="38" t="str">
        <f>VLOOKUP(C184,'[1]Katalógus 2024 SP'!$C:$AQ,41,0)</f>
        <v>7322540366686</v>
      </c>
      <c r="P184" s="38" t="str">
        <f>VLOOKUP(C184,'[1]Katalógus 2024 SP'!$C:$AY,49,0)</f>
        <v>7322540366686</v>
      </c>
      <c r="Q184" s="38">
        <v>39249000</v>
      </c>
      <c r="R184" s="38" t="s">
        <v>970</v>
      </c>
      <c r="S184" s="38" t="s">
        <v>971</v>
      </c>
      <c r="T184" s="39">
        <v>0.51100000000000001</v>
      </c>
      <c r="U184" s="6"/>
      <c r="V184" s="6"/>
      <c r="W184" s="6"/>
      <c r="X184" s="6"/>
      <c r="Y184" s="6"/>
      <c r="Z184" s="6"/>
      <c r="AA184" s="5" t="s">
        <v>29</v>
      </c>
      <c r="AB184" s="97">
        <v>15588</v>
      </c>
      <c r="AC184" s="94">
        <v>15799</v>
      </c>
      <c r="AD184" s="91"/>
    </row>
    <row r="185" spans="1:30" s="40" customFormat="1" ht="9.6" customHeight="1">
      <c r="A185" s="20"/>
      <c r="B185" s="75" t="s">
        <v>289</v>
      </c>
      <c r="C185" s="6">
        <v>460011</v>
      </c>
      <c r="D185" s="5" t="s">
        <v>1360</v>
      </c>
      <c r="E185" s="19" t="s">
        <v>290</v>
      </c>
      <c r="F185" s="6" t="s">
        <v>291</v>
      </c>
      <c r="G185" s="6">
        <v>1</v>
      </c>
      <c r="H185" s="6">
        <v>16</v>
      </c>
      <c r="I185" s="6" t="s">
        <v>714</v>
      </c>
      <c r="J185" s="6" t="s">
        <v>295</v>
      </c>
      <c r="K185" s="5"/>
      <c r="L185" s="6" t="s">
        <v>59</v>
      </c>
      <c r="M185" s="6" t="s">
        <v>27</v>
      </c>
      <c r="N185" s="39" t="s">
        <v>31</v>
      </c>
      <c r="O185" s="38" t="str">
        <f>VLOOKUP(C185,'[1]Katalógus 2024 SP'!$C:$AQ,41,0)</f>
        <v>7322540781991</v>
      </c>
      <c r="P185" s="38" t="str">
        <f>VLOOKUP(C185,'[1]Katalógus 2024 SP'!$C:$AY,49,0)</f>
        <v>7322540781991</v>
      </c>
      <c r="Q185" s="38">
        <v>73249000</v>
      </c>
      <c r="R185" s="38" t="s">
        <v>972</v>
      </c>
      <c r="S185" s="38" t="s">
        <v>973</v>
      </c>
      <c r="T185" s="39">
        <v>5.0309999999999997</v>
      </c>
      <c r="U185" s="6"/>
      <c r="V185" s="6"/>
      <c r="W185" s="6"/>
      <c r="X185" s="6"/>
      <c r="Y185" s="6"/>
      <c r="Z185" s="6"/>
      <c r="AA185" s="5" t="s">
        <v>1241</v>
      </c>
      <c r="AB185" s="97">
        <v>91704</v>
      </c>
      <c r="AC185" s="94">
        <v>92977</v>
      </c>
      <c r="AD185" s="91"/>
    </row>
    <row r="186" spans="1:30" s="40" customFormat="1" ht="9.6" customHeight="1">
      <c r="A186" s="20"/>
      <c r="B186" s="75" t="s">
        <v>289</v>
      </c>
      <c r="C186" s="6">
        <v>460015</v>
      </c>
      <c r="D186" s="5"/>
      <c r="E186" s="19" t="s">
        <v>296</v>
      </c>
      <c r="F186" s="6" t="s">
        <v>291</v>
      </c>
      <c r="G186" s="6">
        <v>6</v>
      </c>
      <c r="H186" s="6">
        <v>45</v>
      </c>
      <c r="I186" s="6" t="s">
        <v>714</v>
      </c>
      <c r="J186" s="6" t="s">
        <v>297</v>
      </c>
      <c r="K186" s="5"/>
      <c r="L186" s="6" t="s">
        <v>59</v>
      </c>
      <c r="M186" s="6" t="s">
        <v>27</v>
      </c>
      <c r="N186" s="39" t="s">
        <v>31</v>
      </c>
      <c r="O186" s="38" t="str">
        <f>VLOOKUP(C186,'[1]Katalógus 2024 SP'!$C:$AQ,41,0)</f>
        <v>7322540794403</v>
      </c>
      <c r="P186" s="38" t="str">
        <f>VLOOKUP(C186,'[1]Katalógus 2024 SP'!$C:$AY,49,0)</f>
        <v>7322540785753</v>
      </c>
      <c r="Q186" s="38">
        <v>39269097</v>
      </c>
      <c r="R186" s="38" t="s">
        <v>974</v>
      </c>
      <c r="S186" s="38" t="s">
        <v>975</v>
      </c>
      <c r="T186" s="39">
        <v>2.512</v>
      </c>
      <c r="U186" s="6"/>
      <c r="V186" s="6"/>
      <c r="W186" s="6"/>
      <c r="X186" s="6"/>
      <c r="Y186" s="6"/>
      <c r="Z186" s="6"/>
      <c r="AA186" s="5" t="s">
        <v>29</v>
      </c>
      <c r="AB186" s="97">
        <v>11930</v>
      </c>
      <c r="AC186" s="94">
        <v>12125</v>
      </c>
      <c r="AD186" s="91"/>
    </row>
    <row r="187" spans="1:30" s="40" customFormat="1" ht="9.6" customHeight="1">
      <c r="A187" s="20"/>
      <c r="B187" s="75" t="s">
        <v>298</v>
      </c>
      <c r="C187" s="6">
        <v>226100</v>
      </c>
      <c r="D187" s="5" t="s">
        <v>1361</v>
      </c>
      <c r="E187" s="19" t="s">
        <v>299</v>
      </c>
      <c r="F187" s="6" t="s">
        <v>300</v>
      </c>
      <c r="G187" s="6">
        <v>1</v>
      </c>
      <c r="H187" s="6">
        <v>48</v>
      </c>
      <c r="I187" s="6" t="s">
        <v>714</v>
      </c>
      <c r="J187" s="6" t="s">
        <v>301</v>
      </c>
      <c r="K187" s="5"/>
      <c r="L187" s="6" t="s">
        <v>33</v>
      </c>
      <c r="M187" s="6" t="s">
        <v>34</v>
      </c>
      <c r="N187" s="39" t="s">
        <v>31</v>
      </c>
      <c r="O187" s="38" t="str">
        <f>VLOOKUP(C187,'[1]Katalógus 2024 SP'!$C:$AQ,41,0)</f>
        <v>7310792261002</v>
      </c>
      <c r="P187" s="38" t="str">
        <f>VLOOKUP(C187,'[1]Katalógus 2024 SP'!$C:$AY,49,0)</f>
        <v>7310792261002</v>
      </c>
      <c r="Q187" s="38">
        <v>39249000</v>
      </c>
      <c r="R187" s="38" t="s">
        <v>976</v>
      </c>
      <c r="S187" s="38" t="s">
        <v>977</v>
      </c>
      <c r="T187" s="39">
        <v>1.7390000000000001</v>
      </c>
      <c r="U187" s="6"/>
      <c r="V187" s="6"/>
      <c r="W187" s="6"/>
      <c r="X187" s="6"/>
      <c r="Y187" s="6"/>
      <c r="Z187" s="6"/>
      <c r="AA187" s="5" t="s">
        <v>1239</v>
      </c>
      <c r="AB187" s="97">
        <v>15092</v>
      </c>
      <c r="AC187" s="94">
        <v>15316</v>
      </c>
      <c r="AD187" s="91"/>
    </row>
    <row r="188" spans="1:30" s="40" customFormat="1" ht="9.6" customHeight="1">
      <c r="A188" s="20"/>
      <c r="B188" s="75" t="s">
        <v>302</v>
      </c>
      <c r="C188" s="6">
        <v>564000</v>
      </c>
      <c r="D188" s="5" t="s">
        <v>1362</v>
      </c>
      <c r="E188" s="19" t="s">
        <v>303</v>
      </c>
      <c r="F188" s="6" t="s">
        <v>304</v>
      </c>
      <c r="G188" s="6">
        <v>1</v>
      </c>
      <c r="H188" s="6">
        <v>140</v>
      </c>
      <c r="I188" s="6" t="s">
        <v>714</v>
      </c>
      <c r="J188" s="6" t="s">
        <v>305</v>
      </c>
      <c r="K188" s="5"/>
      <c r="L188" s="6" t="s">
        <v>33</v>
      </c>
      <c r="M188" s="6" t="s">
        <v>34</v>
      </c>
      <c r="N188" s="39" t="s">
        <v>31</v>
      </c>
      <c r="O188" s="38" t="str">
        <f>VLOOKUP(C188,'[1]Katalógus 2024 SP'!$C:$AQ,41,0)</f>
        <v>7322540492842</v>
      </c>
      <c r="P188" s="38" t="str">
        <f>VLOOKUP(C188,'[1]Katalógus 2024 SP'!$C:$AY,49,0)</f>
        <v>7322540492842</v>
      </c>
      <c r="Q188" s="38">
        <v>39249000</v>
      </c>
      <c r="R188" s="38" t="s">
        <v>978</v>
      </c>
      <c r="S188" s="38" t="s">
        <v>829</v>
      </c>
      <c r="T188" s="39">
        <v>1.044</v>
      </c>
      <c r="U188" s="6"/>
      <c r="V188" s="6"/>
      <c r="W188" s="6"/>
      <c r="X188" s="6"/>
      <c r="Y188" s="6"/>
      <c r="Z188" s="6"/>
      <c r="AA188" s="5" t="s">
        <v>29</v>
      </c>
      <c r="AB188" s="97">
        <v>14838</v>
      </c>
      <c r="AC188" s="94">
        <v>15048</v>
      </c>
      <c r="AD188" s="91"/>
    </row>
    <row r="189" spans="1:30" s="40" customFormat="1" ht="9.6" customHeight="1">
      <c r="A189" s="20"/>
      <c r="B189" s="75" t="s">
        <v>302</v>
      </c>
      <c r="C189" s="6">
        <v>564008</v>
      </c>
      <c r="D189" s="5" t="s">
        <v>1363</v>
      </c>
      <c r="E189" s="19" t="s">
        <v>303</v>
      </c>
      <c r="F189" s="6" t="s">
        <v>304</v>
      </c>
      <c r="G189" s="6">
        <v>1</v>
      </c>
      <c r="H189" s="6">
        <v>140</v>
      </c>
      <c r="I189" s="6" t="s">
        <v>714</v>
      </c>
      <c r="J189" s="6" t="s">
        <v>305</v>
      </c>
      <c r="K189" s="5"/>
      <c r="L189" s="6" t="s">
        <v>33</v>
      </c>
      <c r="M189" s="6" t="s">
        <v>35</v>
      </c>
      <c r="N189" s="39" t="s">
        <v>31</v>
      </c>
      <c r="O189" s="38" t="str">
        <f>VLOOKUP(C189,'[1]Katalógus 2024 SP'!$C:$AQ,41,0)</f>
        <v>7322540492613</v>
      </c>
      <c r="P189" s="38" t="str">
        <f>VLOOKUP(C189,'[1]Katalógus 2024 SP'!$C:$AY,49,0)</f>
        <v>7322540492613</v>
      </c>
      <c r="Q189" s="38">
        <v>76152000</v>
      </c>
      <c r="R189" s="38" t="s">
        <v>979</v>
      </c>
      <c r="S189" s="38" t="s">
        <v>980</v>
      </c>
      <c r="T189" s="39">
        <v>1.069</v>
      </c>
      <c r="U189" s="6"/>
      <c r="V189" s="6"/>
      <c r="W189" s="6"/>
      <c r="X189" s="6"/>
      <c r="Y189" s="6"/>
      <c r="Z189" s="6"/>
      <c r="AA189" s="5" t="s">
        <v>1239</v>
      </c>
      <c r="AB189" s="97">
        <v>14838</v>
      </c>
      <c r="AC189" s="94">
        <v>15048</v>
      </c>
      <c r="AD189" s="91"/>
    </row>
    <row r="190" spans="1:30" s="40" customFormat="1" ht="9.6" customHeight="1">
      <c r="A190" s="20"/>
      <c r="B190" s="75" t="s">
        <v>306</v>
      </c>
      <c r="C190" s="6">
        <v>566000</v>
      </c>
      <c r="D190" s="5" t="s">
        <v>1364</v>
      </c>
      <c r="E190" s="19" t="s">
        <v>307</v>
      </c>
      <c r="F190" s="6" t="s">
        <v>308</v>
      </c>
      <c r="G190" s="6">
        <v>8</v>
      </c>
      <c r="H190" s="6">
        <v>221</v>
      </c>
      <c r="I190" s="6" t="s">
        <v>714</v>
      </c>
      <c r="J190" s="6" t="s">
        <v>309</v>
      </c>
      <c r="K190" s="5"/>
      <c r="L190" s="6"/>
      <c r="M190" s="6" t="s">
        <v>34</v>
      </c>
      <c r="N190" s="39" t="s">
        <v>31</v>
      </c>
      <c r="O190" s="38" t="str">
        <f>VLOOKUP(C190,'[1]Katalógus 2024 SP'!$C:$AQ,41,0)</f>
        <v>7322540557954</v>
      </c>
      <c r="P190" s="38" t="str">
        <f>VLOOKUP(C190,'[1]Katalógus 2024 SP'!$C:$AY,49,0)</f>
        <v>7322540557961</v>
      </c>
      <c r="Q190" s="38">
        <v>39249000</v>
      </c>
      <c r="R190" s="38" t="s">
        <v>981</v>
      </c>
      <c r="S190" s="38" t="s">
        <v>982</v>
      </c>
      <c r="T190" s="39">
        <v>1.0820000000000001</v>
      </c>
      <c r="U190" s="6"/>
      <c r="V190" s="6"/>
      <c r="W190" s="6"/>
      <c r="X190" s="6"/>
      <c r="Y190" s="6"/>
      <c r="Z190" s="6"/>
      <c r="AA190" s="5" t="s">
        <v>1239</v>
      </c>
      <c r="AB190" s="97">
        <v>3311</v>
      </c>
      <c r="AC190" s="94">
        <v>3371</v>
      </c>
      <c r="AD190" s="91"/>
    </row>
    <row r="191" spans="1:30" s="40" customFormat="1" ht="9.6" customHeight="1">
      <c r="A191" s="20"/>
      <c r="B191" s="75" t="s">
        <v>306</v>
      </c>
      <c r="C191" s="6">
        <v>566008</v>
      </c>
      <c r="D191" s="5" t="s">
        <v>1365</v>
      </c>
      <c r="E191" s="19" t="s">
        <v>307</v>
      </c>
      <c r="F191" s="6" t="s">
        <v>308</v>
      </c>
      <c r="G191" s="6">
        <v>8</v>
      </c>
      <c r="H191" s="6">
        <v>221</v>
      </c>
      <c r="I191" s="6" t="s">
        <v>714</v>
      </c>
      <c r="J191" s="6" t="s">
        <v>309</v>
      </c>
      <c r="K191" s="5"/>
      <c r="L191" s="6"/>
      <c r="M191" s="6" t="s">
        <v>35</v>
      </c>
      <c r="N191" s="39" t="s">
        <v>31</v>
      </c>
      <c r="O191" s="38" t="str">
        <f>VLOOKUP(C191,'[1]Katalógus 2024 SP'!$C:$AQ,41,0)</f>
        <v>7322540557978</v>
      </c>
      <c r="P191" s="38" t="str">
        <f>VLOOKUP(C191,'[1]Katalógus 2024 SP'!$C:$AY,49,0)</f>
        <v>7322540557985</v>
      </c>
      <c r="Q191" s="38">
        <v>39249000</v>
      </c>
      <c r="R191" s="38" t="s">
        <v>981</v>
      </c>
      <c r="S191" s="38" t="s">
        <v>982</v>
      </c>
      <c r="T191" s="39">
        <v>1.0820000000000001</v>
      </c>
      <c r="U191" s="6"/>
      <c r="V191" s="6"/>
      <c r="W191" s="6"/>
      <c r="X191" s="6"/>
      <c r="Y191" s="6"/>
      <c r="Z191" s="6"/>
      <c r="AA191" s="5" t="s">
        <v>1239</v>
      </c>
      <c r="AB191" s="97">
        <v>3311</v>
      </c>
      <c r="AC191" s="94">
        <v>3371</v>
      </c>
      <c r="AD191" s="91"/>
    </row>
    <row r="192" spans="1:30" s="40" customFormat="1" ht="9.6" customHeight="1">
      <c r="A192" s="20"/>
      <c r="B192" s="75" t="s">
        <v>310</v>
      </c>
      <c r="C192" s="6">
        <v>204060</v>
      </c>
      <c r="D192" s="5" t="s">
        <v>1366</v>
      </c>
      <c r="E192" s="19" t="s">
        <v>311</v>
      </c>
      <c r="F192" s="6" t="s">
        <v>291</v>
      </c>
      <c r="G192" s="6">
        <v>10</v>
      </c>
      <c r="H192" s="6">
        <v>56</v>
      </c>
      <c r="I192" s="6" t="s">
        <v>714</v>
      </c>
      <c r="J192" s="6" t="s">
        <v>312</v>
      </c>
      <c r="K192" s="25"/>
      <c r="L192" s="6"/>
      <c r="M192" s="6" t="s">
        <v>129</v>
      </c>
      <c r="N192" s="39" t="s">
        <v>110</v>
      </c>
      <c r="O192" s="38" t="str">
        <f>VLOOKUP(C192,'[1]Katalógus 2024 SP'!$C:$AQ,41,0)</f>
        <v>7322540070545</v>
      </c>
      <c r="P192" s="38" t="str">
        <f>VLOOKUP(C192,'[1]Katalógus 2024 SP'!$C:$AY,49,0)</f>
        <v>7310791080932</v>
      </c>
      <c r="Q192" s="38">
        <v>39232990</v>
      </c>
      <c r="R192" s="38" t="s">
        <v>899</v>
      </c>
      <c r="S192" s="38" t="s">
        <v>983</v>
      </c>
      <c r="T192" s="39">
        <v>0.7</v>
      </c>
      <c r="U192" s="6"/>
      <c r="V192" s="6"/>
      <c r="W192" s="6"/>
      <c r="X192" s="6"/>
      <c r="Y192" s="6"/>
      <c r="Z192" s="6"/>
      <c r="AA192" s="5" t="s">
        <v>1241</v>
      </c>
      <c r="AB192" s="97">
        <v>3190</v>
      </c>
      <c r="AC192" s="94">
        <v>3243</v>
      </c>
      <c r="AD192" s="91"/>
    </row>
    <row r="193" spans="1:30" s="40" customFormat="1" ht="9.6" customHeight="1">
      <c r="A193" s="20"/>
      <c r="B193" s="75" t="s">
        <v>313</v>
      </c>
      <c r="C193" s="6">
        <v>204020</v>
      </c>
      <c r="D193" s="5" t="s">
        <v>1367</v>
      </c>
      <c r="E193" s="19" t="s">
        <v>314</v>
      </c>
      <c r="F193" s="6" t="s">
        <v>300</v>
      </c>
      <c r="G193" s="6">
        <v>10</v>
      </c>
      <c r="H193" s="6">
        <v>56</v>
      </c>
      <c r="I193" s="6" t="s">
        <v>714</v>
      </c>
      <c r="J193" s="6" t="s">
        <v>315</v>
      </c>
      <c r="K193" s="25"/>
      <c r="L193" s="6"/>
      <c r="M193" s="6" t="s">
        <v>34</v>
      </c>
      <c r="N193" s="39" t="s">
        <v>110</v>
      </c>
      <c r="O193" s="38" t="str">
        <f>VLOOKUP(C193,'[1]Katalógus 2024 SP'!$C:$AQ,41,0)</f>
        <v>7322540070538</v>
      </c>
      <c r="P193" s="38" t="str">
        <f>VLOOKUP(C193,'[1]Katalógus 2024 SP'!$C:$AY,49,0)</f>
        <v>7310791071862</v>
      </c>
      <c r="Q193" s="38">
        <v>39232100</v>
      </c>
      <c r="R193" s="38" t="s">
        <v>984</v>
      </c>
      <c r="S193" s="38" t="s">
        <v>984</v>
      </c>
      <c r="T193" s="39">
        <v>0.92379999999999995</v>
      </c>
      <c r="U193" s="6"/>
      <c r="V193" s="6"/>
      <c r="W193" s="6"/>
      <c r="X193" s="6"/>
      <c r="Y193" s="6"/>
      <c r="Z193" s="6"/>
      <c r="AA193" s="5" t="s">
        <v>1240</v>
      </c>
      <c r="AB193" s="97">
        <v>3510</v>
      </c>
      <c r="AC193" s="94">
        <v>3570</v>
      </c>
      <c r="AD193" s="91"/>
    </row>
    <row r="194" spans="1:30" s="40" customFormat="1" ht="9.6" customHeight="1">
      <c r="A194" s="20"/>
      <c r="B194" s="75" t="s">
        <v>316</v>
      </c>
      <c r="C194" s="6">
        <v>204040</v>
      </c>
      <c r="D194" s="5" t="s">
        <v>1368</v>
      </c>
      <c r="E194" s="19" t="s">
        <v>317</v>
      </c>
      <c r="F194" s="6" t="s">
        <v>304</v>
      </c>
      <c r="G194" s="6">
        <v>20</v>
      </c>
      <c r="H194" s="6">
        <v>64</v>
      </c>
      <c r="I194" s="6" t="s">
        <v>714</v>
      </c>
      <c r="J194" s="6" t="s">
        <v>318</v>
      </c>
      <c r="K194" s="25"/>
      <c r="L194" s="6"/>
      <c r="M194" s="6" t="s">
        <v>35</v>
      </c>
      <c r="N194" s="39" t="s">
        <v>110</v>
      </c>
      <c r="O194" s="38" t="str">
        <f>VLOOKUP(C194,'[1]Katalógus 2024 SP'!$C:$AQ,41,0)</f>
        <v>7310791265674</v>
      </c>
      <c r="P194" s="38" t="str">
        <f>VLOOKUP(C194,'[1]Katalógus 2024 SP'!$C:$AY,49,0)</f>
        <v>7310791265681</v>
      </c>
      <c r="Q194" s="38">
        <v>39232990</v>
      </c>
      <c r="R194" s="38" t="s">
        <v>985</v>
      </c>
      <c r="S194" s="38" t="s">
        <v>985</v>
      </c>
      <c r="T194" s="39">
        <v>0.32635000000000003</v>
      </c>
      <c r="U194" s="6"/>
      <c r="V194" s="6"/>
      <c r="W194" s="6"/>
      <c r="X194" s="6"/>
      <c r="Y194" s="6"/>
      <c r="Z194" s="6"/>
      <c r="AA194" s="5" t="s">
        <v>1240</v>
      </c>
      <c r="AB194" s="97">
        <v>1475</v>
      </c>
      <c r="AC194" s="94">
        <v>1499</v>
      </c>
      <c r="AD194" s="91"/>
    </row>
    <row r="195" spans="1:30" s="40" customFormat="1" ht="9.6" customHeight="1">
      <c r="A195" s="20"/>
      <c r="B195" s="75" t="s">
        <v>306</v>
      </c>
      <c r="C195" s="6">
        <v>204041</v>
      </c>
      <c r="D195" s="5" t="s">
        <v>1369</v>
      </c>
      <c r="E195" s="19" t="s">
        <v>319</v>
      </c>
      <c r="F195" s="6" t="s">
        <v>308</v>
      </c>
      <c r="G195" s="6">
        <v>48</v>
      </c>
      <c r="H195" s="6">
        <v>144</v>
      </c>
      <c r="I195" s="6" t="s">
        <v>714</v>
      </c>
      <c r="J195" s="6"/>
      <c r="K195" s="5"/>
      <c r="L195" s="6"/>
      <c r="M195" s="6" t="s">
        <v>34</v>
      </c>
      <c r="N195" s="39" t="s">
        <v>31</v>
      </c>
      <c r="O195" s="38" t="str">
        <f>VLOOKUP(C195,'[1]Katalógus 2024 SP'!$C:$AQ,41,0)</f>
        <v>7322540502640</v>
      </c>
      <c r="P195" s="38" t="str">
        <f>VLOOKUP(C195,'[1]Katalógus 2024 SP'!$C:$AY,49,0)</f>
        <v>7322540502657</v>
      </c>
      <c r="Q195" s="38">
        <v>39232990</v>
      </c>
      <c r="R195" s="38" t="s">
        <v>986</v>
      </c>
      <c r="S195" s="38" t="s">
        <v>987</v>
      </c>
      <c r="T195" s="39">
        <v>3.4520833333333334E-2</v>
      </c>
      <c r="U195" s="6"/>
      <c r="V195" s="6"/>
      <c r="W195" s="6"/>
      <c r="X195" s="6"/>
      <c r="Y195" s="6"/>
      <c r="Z195" s="6"/>
      <c r="AA195" s="5" t="s">
        <v>1241</v>
      </c>
      <c r="AB195" s="97">
        <v>620</v>
      </c>
      <c r="AC195" s="94">
        <v>629</v>
      </c>
      <c r="AD195" s="91"/>
    </row>
    <row r="196" spans="1:30" ht="9.6" customHeight="1">
      <c r="A196" s="20"/>
      <c r="B196" s="74" t="s">
        <v>320</v>
      </c>
      <c r="C196" s="43"/>
      <c r="D196" s="33"/>
      <c r="E196" s="33"/>
      <c r="F196" s="4"/>
      <c r="G196" s="12"/>
      <c r="H196" s="35"/>
      <c r="I196" s="4"/>
      <c r="J196" s="4"/>
      <c r="K196" s="32"/>
      <c r="L196" s="7"/>
      <c r="M196" s="32"/>
      <c r="N196" s="36"/>
      <c r="O196" s="34"/>
      <c r="P196" s="34"/>
      <c r="Q196" s="34"/>
      <c r="R196" s="36"/>
      <c r="S196" s="36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91"/>
    </row>
    <row r="197" spans="1:30" s="40" customFormat="1" ht="9.6" customHeight="1">
      <c r="A197" s="20"/>
      <c r="B197" s="75" t="s">
        <v>320</v>
      </c>
      <c r="C197" s="6">
        <v>460013</v>
      </c>
      <c r="D197" s="5" t="s">
        <v>1370</v>
      </c>
      <c r="E197" s="19" t="s">
        <v>321</v>
      </c>
      <c r="F197" s="6" t="s">
        <v>322</v>
      </c>
      <c r="G197" s="6">
        <v>6</v>
      </c>
      <c r="H197" s="6">
        <v>60</v>
      </c>
      <c r="I197" s="6" t="s">
        <v>714</v>
      </c>
      <c r="J197" s="6" t="s">
        <v>323</v>
      </c>
      <c r="K197" s="25"/>
      <c r="L197" s="6" t="s">
        <v>59</v>
      </c>
      <c r="M197" s="6" t="s">
        <v>27</v>
      </c>
      <c r="N197" s="39" t="s">
        <v>31</v>
      </c>
      <c r="O197" s="38" t="str">
        <f>VLOOKUP(C197,'[1]Katalógus 2024 SP'!$C:$AQ,41,0)</f>
        <v>7322540782370</v>
      </c>
      <c r="P197" s="38" t="str">
        <f>VLOOKUP(C197,'[1]Katalógus 2024 SP'!$C:$AY,49,0)</f>
        <v>7322540782356</v>
      </c>
      <c r="Q197" s="38">
        <v>34022090</v>
      </c>
      <c r="R197" s="38" t="s">
        <v>988</v>
      </c>
      <c r="S197" s="38" t="s">
        <v>989</v>
      </c>
      <c r="T197" s="39">
        <v>3.7629999999999999</v>
      </c>
      <c r="U197" s="6"/>
      <c r="V197" s="6"/>
      <c r="W197" s="6"/>
      <c r="X197" s="6"/>
      <c r="Y197" s="6"/>
      <c r="Z197" s="6"/>
      <c r="AA197" s="5" t="s">
        <v>1239</v>
      </c>
      <c r="AB197" s="97">
        <v>16511</v>
      </c>
      <c r="AC197" s="94">
        <v>16786</v>
      </c>
      <c r="AD197" s="91"/>
    </row>
    <row r="198" spans="1:30" s="40" customFormat="1" ht="9.6" customHeight="1">
      <c r="A198" s="20"/>
      <c r="B198" s="75" t="s">
        <v>320</v>
      </c>
      <c r="C198" s="6">
        <v>140280</v>
      </c>
      <c r="D198" s="5" t="s">
        <v>1371</v>
      </c>
      <c r="E198" s="19" t="s">
        <v>324</v>
      </c>
      <c r="F198" s="6" t="s">
        <v>322</v>
      </c>
      <c r="G198" s="6">
        <v>30</v>
      </c>
      <c r="H198" s="6">
        <v>35</v>
      </c>
      <c r="I198" s="6">
        <v>2</v>
      </c>
      <c r="J198" s="6" t="s">
        <v>325</v>
      </c>
      <c r="K198" s="5"/>
      <c r="L198" s="6" t="s">
        <v>44</v>
      </c>
      <c r="M198" s="6" t="s">
        <v>34</v>
      </c>
      <c r="N198" s="39" t="s">
        <v>31</v>
      </c>
      <c r="O198" s="38" t="str">
        <f>VLOOKUP(C198,'[1]Katalógus 2024 SP'!$C:$AQ,41,0)</f>
        <v>7322540594805</v>
      </c>
      <c r="P198" s="38" t="str">
        <f>VLOOKUP(C198,'[1]Katalógus 2024 SP'!$C:$AY,49,0)</f>
        <v>7322540595024</v>
      </c>
      <c r="Q198" s="38">
        <v>48182010</v>
      </c>
      <c r="R198" s="38" t="s">
        <v>990</v>
      </c>
      <c r="S198" s="38" t="s">
        <v>991</v>
      </c>
      <c r="T198" s="39">
        <v>0.17560000000000001</v>
      </c>
      <c r="U198" s="6"/>
      <c r="V198" s="6"/>
      <c r="W198" s="6" t="s">
        <v>45</v>
      </c>
      <c r="X198" s="6"/>
      <c r="Y198" s="6"/>
      <c r="Z198" s="6"/>
      <c r="AA198" s="5" t="s">
        <v>1241</v>
      </c>
      <c r="AB198" s="97">
        <v>562</v>
      </c>
      <c r="AC198" s="94">
        <v>572</v>
      </c>
      <c r="AD198" s="91"/>
    </row>
    <row r="199" spans="1:30" s="40" customFormat="1" ht="9.6" customHeight="1">
      <c r="A199" s="20"/>
      <c r="B199" s="75" t="s">
        <v>326</v>
      </c>
      <c r="C199" s="6">
        <v>140278</v>
      </c>
      <c r="D199" s="5" t="s">
        <v>1372</v>
      </c>
      <c r="E199" s="19" t="s">
        <v>327</v>
      </c>
      <c r="F199" s="6" t="s">
        <v>328</v>
      </c>
      <c r="G199" s="6">
        <v>30</v>
      </c>
      <c r="H199" s="6">
        <v>24</v>
      </c>
      <c r="I199" s="6">
        <v>2</v>
      </c>
      <c r="J199" s="6" t="s">
        <v>325</v>
      </c>
      <c r="K199" s="5"/>
      <c r="L199" s="6" t="s">
        <v>44</v>
      </c>
      <c r="M199" s="6" t="s">
        <v>34</v>
      </c>
      <c r="N199" s="39" t="s">
        <v>31</v>
      </c>
      <c r="O199" s="38" t="str">
        <f>VLOOKUP(C199,'[1]Katalógus 2024 SP'!$C:$AQ,41,0)</f>
        <v>7322540123753</v>
      </c>
      <c r="P199" s="38" t="str">
        <f>VLOOKUP(C199,'[1]Katalógus 2024 SP'!$C:$AY,49,0)</f>
        <v>7322540123760</v>
      </c>
      <c r="Q199" s="38">
        <v>48182010</v>
      </c>
      <c r="R199" s="38" t="s">
        <v>992</v>
      </c>
      <c r="S199" s="38" t="s">
        <v>993</v>
      </c>
      <c r="T199" s="39">
        <v>0.17396666666666669</v>
      </c>
      <c r="U199" s="6"/>
      <c r="V199" s="6"/>
      <c r="W199" s="6" t="s">
        <v>45</v>
      </c>
      <c r="X199" s="6"/>
      <c r="Y199" s="6"/>
      <c r="Z199" s="6"/>
      <c r="AA199" s="5" t="s">
        <v>1241</v>
      </c>
      <c r="AB199" s="97">
        <v>595</v>
      </c>
      <c r="AC199" s="94">
        <v>606</v>
      </c>
      <c r="AD199" s="91"/>
    </row>
    <row r="200" spans="1:30" ht="9.6" customHeight="1">
      <c r="A200" s="20"/>
      <c r="B200" s="74" t="s">
        <v>329</v>
      </c>
      <c r="C200" s="43"/>
      <c r="D200" s="33"/>
      <c r="E200" s="33"/>
      <c r="F200" s="4"/>
      <c r="G200" s="34"/>
      <c r="H200" s="35"/>
      <c r="I200" s="4"/>
      <c r="J200" s="4"/>
      <c r="K200" s="32"/>
      <c r="L200" s="7"/>
      <c r="M200" s="32"/>
      <c r="N200" s="36"/>
      <c r="O200" s="34"/>
      <c r="P200" s="34"/>
      <c r="Q200" s="34"/>
      <c r="R200" s="36"/>
      <c r="S200" s="36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91"/>
    </row>
    <row r="201" spans="1:30" s="40" customFormat="1" ht="9.6" customHeight="1">
      <c r="A201" s="20"/>
      <c r="B201" s="75" t="s">
        <v>330</v>
      </c>
      <c r="C201" s="6">
        <v>562000</v>
      </c>
      <c r="D201" s="5" t="s">
        <v>1373</v>
      </c>
      <c r="E201" s="19" t="s">
        <v>331</v>
      </c>
      <c r="F201" s="6" t="s">
        <v>332</v>
      </c>
      <c r="G201" s="6">
        <v>6</v>
      </c>
      <c r="H201" s="6">
        <v>135</v>
      </c>
      <c r="I201" s="6" t="s">
        <v>714</v>
      </c>
      <c r="J201" s="6" t="s">
        <v>333</v>
      </c>
      <c r="K201" s="25"/>
      <c r="L201" s="6" t="s">
        <v>33</v>
      </c>
      <c r="M201" s="6" t="s">
        <v>34</v>
      </c>
      <c r="N201" s="39" t="s">
        <v>31</v>
      </c>
      <c r="O201" s="38" t="str">
        <f>VLOOKUP(C201,'[1]Katalógus 2024 SP'!$C:$AQ,41,0)</f>
        <v>7322540355116</v>
      </c>
      <c r="P201" s="38" t="str">
        <f>VLOOKUP(C201,'[1]Katalógus 2024 SP'!$C:$AY,49,0)</f>
        <v>7322540355123</v>
      </c>
      <c r="Q201" s="38">
        <v>39249000</v>
      </c>
      <c r="R201" s="38" t="s">
        <v>994</v>
      </c>
      <c r="S201" s="38" t="s">
        <v>995</v>
      </c>
      <c r="T201" s="39">
        <v>2.2810000000000001</v>
      </c>
      <c r="U201" s="6"/>
      <c r="V201" s="6"/>
      <c r="W201" s="6"/>
      <c r="X201" s="6"/>
      <c r="Y201" s="6"/>
      <c r="Z201" s="6"/>
      <c r="AA201" s="5" t="s">
        <v>1239</v>
      </c>
      <c r="AB201" s="97">
        <v>32653</v>
      </c>
      <c r="AC201" s="94">
        <v>33114</v>
      </c>
      <c r="AD201" s="91"/>
    </row>
    <row r="202" spans="1:30" s="40" customFormat="1" ht="9.6" customHeight="1">
      <c r="A202" s="20"/>
      <c r="B202" s="75" t="s">
        <v>330</v>
      </c>
      <c r="C202" s="6">
        <v>256055</v>
      </c>
      <c r="D202" s="5" t="s">
        <v>1374</v>
      </c>
      <c r="E202" s="19" t="s">
        <v>334</v>
      </c>
      <c r="F202" s="6" t="s">
        <v>332</v>
      </c>
      <c r="G202" s="6">
        <v>6</v>
      </c>
      <c r="H202" s="6">
        <v>180</v>
      </c>
      <c r="I202" s="6" t="s">
        <v>714</v>
      </c>
      <c r="J202" s="6" t="s">
        <v>335</v>
      </c>
      <c r="K202" s="25"/>
      <c r="L202" s="6" t="s">
        <v>33</v>
      </c>
      <c r="M202" s="6" t="s">
        <v>336</v>
      </c>
      <c r="N202" s="39" t="s">
        <v>31</v>
      </c>
      <c r="O202" s="38" t="str">
        <f>VLOOKUP(C202,'[1]Katalógus 2024 SP'!$C:$AQ,41,0)</f>
        <v>7322540325171</v>
      </c>
      <c r="P202" s="38" t="str">
        <f>VLOOKUP(C202,'[1]Katalógus 2024 SP'!$C:$AY,49,0)</f>
        <v>7322540325164</v>
      </c>
      <c r="Q202" s="38">
        <v>39249000</v>
      </c>
      <c r="R202" s="38" t="s">
        <v>996</v>
      </c>
      <c r="S202" s="38" t="s">
        <v>997</v>
      </c>
      <c r="T202" s="39">
        <v>2.1880000000000002</v>
      </c>
      <c r="U202" s="6"/>
      <c r="V202" s="6"/>
      <c r="W202" s="6"/>
      <c r="X202" s="6"/>
      <c r="Y202" s="6"/>
      <c r="Z202" s="6"/>
      <c r="AA202" s="5" t="s">
        <v>1239</v>
      </c>
      <c r="AB202" s="97">
        <v>32653</v>
      </c>
      <c r="AC202" s="94">
        <v>33112</v>
      </c>
      <c r="AD202" s="91"/>
    </row>
    <row r="203" spans="1:30" s="40" customFormat="1" ht="9.6" customHeight="1">
      <c r="A203" s="20"/>
      <c r="B203" s="75" t="s">
        <v>337</v>
      </c>
      <c r="C203" s="6">
        <v>562500</v>
      </c>
      <c r="D203" s="5"/>
      <c r="E203" s="19" t="s">
        <v>338</v>
      </c>
      <c r="F203" s="6" t="s">
        <v>339</v>
      </c>
      <c r="G203" s="6">
        <v>8</v>
      </c>
      <c r="H203" s="6">
        <v>190</v>
      </c>
      <c r="I203" s="6" t="s">
        <v>714</v>
      </c>
      <c r="J203" s="6" t="s">
        <v>340</v>
      </c>
      <c r="K203" s="25"/>
      <c r="L203" s="6"/>
      <c r="M203" s="6" t="s">
        <v>34</v>
      </c>
      <c r="N203" s="39" t="s">
        <v>31</v>
      </c>
      <c r="O203" s="38" t="str">
        <f>VLOOKUP(C203,'[1]Katalógus 2024 SP'!$C:$AQ,41,0)</f>
        <v>7322540496789</v>
      </c>
      <c r="P203" s="38" t="str">
        <f>VLOOKUP(C203,'[1]Katalógus 2024 SP'!$C:$AY,49,0)</f>
        <v>7322540496796</v>
      </c>
      <c r="Q203" s="38">
        <v>39249000</v>
      </c>
      <c r="R203" s="38" t="s">
        <v>998</v>
      </c>
      <c r="S203" s="38" t="s">
        <v>999</v>
      </c>
      <c r="T203" s="39">
        <v>1.05</v>
      </c>
      <c r="U203" s="6"/>
      <c r="V203" s="6"/>
      <c r="W203" s="6"/>
      <c r="X203" s="6"/>
      <c r="Y203" s="6"/>
      <c r="Z203" s="6"/>
      <c r="AA203" s="5" t="s">
        <v>29</v>
      </c>
      <c r="AB203" s="97">
        <v>1119</v>
      </c>
      <c r="AC203" s="94">
        <v>1150</v>
      </c>
      <c r="AD203" s="91"/>
    </row>
    <row r="204" spans="1:30" s="40" customFormat="1" ht="9.6" customHeight="1">
      <c r="A204" s="20"/>
      <c r="B204" s="75" t="s">
        <v>330</v>
      </c>
      <c r="C204" s="6">
        <v>236050</v>
      </c>
      <c r="D204" s="5" t="s">
        <v>1375</v>
      </c>
      <c r="E204" s="19" t="s">
        <v>341</v>
      </c>
      <c r="F204" s="6" t="s">
        <v>332</v>
      </c>
      <c r="G204" s="6">
        <v>12</v>
      </c>
      <c r="H204" s="6">
        <v>240</v>
      </c>
      <c r="I204" s="6" t="s">
        <v>714</v>
      </c>
      <c r="J204" s="6" t="s">
        <v>342</v>
      </c>
      <c r="K204" s="25"/>
      <c r="L204" s="6" t="s">
        <v>44</v>
      </c>
      <c r="M204" s="6" t="s">
        <v>343</v>
      </c>
      <c r="N204" s="39" t="s">
        <v>31</v>
      </c>
      <c r="O204" s="38" t="str">
        <f>VLOOKUP(C204,'[1]Katalógus 2024 SP'!$C:$AQ,41,0)</f>
        <v>7322540030082</v>
      </c>
      <c r="P204" s="38" t="str">
        <f>VLOOKUP(C204,'[1]Katalógus 2024 SP'!$C:$AY,49,0)</f>
        <v>7322540030099</v>
      </c>
      <c r="Q204" s="38">
        <v>33073000</v>
      </c>
      <c r="R204" s="38" t="s">
        <v>1000</v>
      </c>
      <c r="S204" s="38" t="s">
        <v>1001</v>
      </c>
      <c r="T204" s="39">
        <v>0.11041666666666666</v>
      </c>
      <c r="U204" s="6"/>
      <c r="V204" s="6"/>
      <c r="W204" s="6"/>
      <c r="X204" s="6"/>
      <c r="Y204" s="6"/>
      <c r="Z204" s="6"/>
      <c r="AA204" s="5" t="s">
        <v>1239</v>
      </c>
      <c r="AB204" s="97">
        <v>3015</v>
      </c>
      <c r="AC204" s="94">
        <v>3056</v>
      </c>
      <c r="AD204" s="91"/>
    </row>
    <row r="205" spans="1:30" s="40" customFormat="1" ht="9.6" customHeight="1">
      <c r="A205" s="20"/>
      <c r="B205" s="75" t="s">
        <v>330</v>
      </c>
      <c r="C205" s="6">
        <v>236051</v>
      </c>
      <c r="D205" s="5" t="s">
        <v>1376</v>
      </c>
      <c r="E205" s="19" t="s">
        <v>344</v>
      </c>
      <c r="F205" s="6" t="s">
        <v>332</v>
      </c>
      <c r="G205" s="6">
        <v>12</v>
      </c>
      <c r="H205" s="6">
        <v>240</v>
      </c>
      <c r="I205" s="6" t="s">
        <v>714</v>
      </c>
      <c r="J205" s="6" t="s">
        <v>342</v>
      </c>
      <c r="K205" s="25"/>
      <c r="L205" s="6" t="s">
        <v>44</v>
      </c>
      <c r="M205" s="6" t="s">
        <v>345</v>
      </c>
      <c r="N205" s="39" t="s">
        <v>31</v>
      </c>
      <c r="O205" s="38" t="str">
        <f>VLOOKUP(C205,'[1]Katalógus 2024 SP'!$C:$AQ,41,0)</f>
        <v>7322540030105</v>
      </c>
      <c r="P205" s="38" t="str">
        <f>VLOOKUP(C205,'[1]Katalógus 2024 SP'!$C:$AY,49,0)</f>
        <v>7322540030310</v>
      </c>
      <c r="Q205" s="38">
        <v>33074900</v>
      </c>
      <c r="R205" s="38" t="s">
        <v>1000</v>
      </c>
      <c r="S205" s="38" t="s">
        <v>1001</v>
      </c>
      <c r="T205" s="39">
        <v>0.11041666666666666</v>
      </c>
      <c r="U205" s="6"/>
      <c r="V205" s="6"/>
      <c r="W205" s="6"/>
      <c r="X205" s="6"/>
      <c r="Y205" s="6"/>
      <c r="Z205" s="6"/>
      <c r="AA205" s="5" t="s">
        <v>1239</v>
      </c>
      <c r="AB205" s="97">
        <v>3015</v>
      </c>
      <c r="AC205" s="94">
        <v>3056</v>
      </c>
      <c r="AD205" s="91"/>
    </row>
    <row r="206" spans="1:30" s="40" customFormat="1" ht="9.6" customHeight="1">
      <c r="A206" s="20"/>
      <c r="B206" s="75" t="s">
        <v>330</v>
      </c>
      <c r="C206" s="6">
        <v>236052</v>
      </c>
      <c r="D206" s="5" t="s">
        <v>1377</v>
      </c>
      <c r="E206" s="19" t="s">
        <v>346</v>
      </c>
      <c r="F206" s="6" t="s">
        <v>332</v>
      </c>
      <c r="G206" s="6">
        <v>12</v>
      </c>
      <c r="H206" s="6">
        <v>240</v>
      </c>
      <c r="I206" s="6" t="s">
        <v>714</v>
      </c>
      <c r="J206" s="6" t="s">
        <v>342</v>
      </c>
      <c r="K206" s="25"/>
      <c r="L206" s="6" t="s">
        <v>44</v>
      </c>
      <c r="M206" s="6" t="s">
        <v>347</v>
      </c>
      <c r="N206" s="39" t="s">
        <v>31</v>
      </c>
      <c r="O206" s="38" t="str">
        <f>VLOOKUP(C206,'[1]Katalógus 2024 SP'!$C:$AQ,41,0)</f>
        <v>7322540030327</v>
      </c>
      <c r="P206" s="38" t="str">
        <f>VLOOKUP(C206,'[1]Katalógus 2024 SP'!$C:$AY,49,0)</f>
        <v>7322540030334</v>
      </c>
      <c r="Q206" s="38">
        <v>33074900</v>
      </c>
      <c r="R206" s="38" t="s">
        <v>1000</v>
      </c>
      <c r="S206" s="38" t="s">
        <v>1001</v>
      </c>
      <c r="T206" s="39">
        <v>0.11041666666666666</v>
      </c>
      <c r="U206" s="6"/>
      <c r="V206" s="6"/>
      <c r="W206" s="6"/>
      <c r="X206" s="6"/>
      <c r="Y206" s="6"/>
      <c r="Z206" s="6"/>
      <c r="AA206" s="5" t="s">
        <v>1239</v>
      </c>
      <c r="AB206" s="97">
        <v>3015</v>
      </c>
      <c r="AC206" s="94">
        <v>3056</v>
      </c>
      <c r="AD206" s="91"/>
    </row>
    <row r="207" spans="1:30" s="40" customFormat="1" ht="9.6" customHeight="1">
      <c r="A207" s="20"/>
      <c r="B207" s="75" t="s">
        <v>330</v>
      </c>
      <c r="C207" s="6">
        <v>236056</v>
      </c>
      <c r="D207" s="5"/>
      <c r="E207" s="19" t="s">
        <v>348</v>
      </c>
      <c r="F207" s="6" t="s">
        <v>332</v>
      </c>
      <c r="G207" s="6">
        <v>12</v>
      </c>
      <c r="H207" s="6">
        <v>240</v>
      </c>
      <c r="I207" s="6" t="s">
        <v>714</v>
      </c>
      <c r="J207" s="6" t="s">
        <v>342</v>
      </c>
      <c r="K207" s="25"/>
      <c r="L207" s="6" t="s">
        <v>44</v>
      </c>
      <c r="M207" s="6" t="s">
        <v>349</v>
      </c>
      <c r="N207" s="39" t="s">
        <v>31</v>
      </c>
      <c r="O207" s="38" t="str">
        <f>VLOOKUP(C207,'[1]Katalógus 2024 SP'!$C:$AQ,41,0)</f>
        <v>7322540233568</v>
      </c>
      <c r="P207" s="38" t="str">
        <f>VLOOKUP(C207,'[1]Katalógus 2024 SP'!$C:$AY,49,0)</f>
        <v>7322540030402</v>
      </c>
      <c r="Q207" s="38">
        <v>33074900</v>
      </c>
      <c r="R207" s="38" t="s">
        <v>1000</v>
      </c>
      <c r="S207" s="38" t="s">
        <v>1001</v>
      </c>
      <c r="T207" s="39">
        <v>1.325</v>
      </c>
      <c r="U207" s="6"/>
      <c r="V207" s="6"/>
      <c r="W207" s="6"/>
      <c r="X207" s="6"/>
      <c r="Y207" s="6"/>
      <c r="Z207" s="6"/>
      <c r="AA207" s="5" t="s">
        <v>43</v>
      </c>
      <c r="AB207" s="97">
        <v>36183</v>
      </c>
      <c r="AC207" s="94">
        <v>36675</v>
      </c>
      <c r="AD207" s="91"/>
    </row>
    <row r="208" spans="1:30" s="40" customFormat="1" ht="9.6" customHeight="1">
      <c r="A208" s="20"/>
      <c r="B208" s="75" t="s">
        <v>330</v>
      </c>
      <c r="C208" s="6">
        <v>236070</v>
      </c>
      <c r="D208" s="5" t="s">
        <v>1378</v>
      </c>
      <c r="E208" s="19" t="s">
        <v>350</v>
      </c>
      <c r="F208" s="6" t="s">
        <v>332</v>
      </c>
      <c r="G208" s="6">
        <v>12</v>
      </c>
      <c r="H208" s="6">
        <v>240</v>
      </c>
      <c r="I208" s="6" t="s">
        <v>714</v>
      </c>
      <c r="J208" s="6" t="s">
        <v>342</v>
      </c>
      <c r="K208" s="25"/>
      <c r="L208" s="6" t="s">
        <v>44</v>
      </c>
      <c r="M208" s="6" t="s">
        <v>351</v>
      </c>
      <c r="N208" s="39" t="s">
        <v>31</v>
      </c>
      <c r="O208" s="38" t="str">
        <f>VLOOKUP(C208,'[1]Katalógus 2024 SP'!$C:$AQ,41,0)</f>
        <v>7322540149494</v>
      </c>
      <c r="P208" s="38" t="str">
        <f>VLOOKUP(C208,'[1]Katalógus 2024 SP'!$C:$AY,49,0)</f>
        <v>7322540149715</v>
      </c>
      <c r="Q208" s="38">
        <v>33074900</v>
      </c>
      <c r="R208" s="38" t="s">
        <v>1000</v>
      </c>
      <c r="S208" s="38" t="s">
        <v>1001</v>
      </c>
      <c r="T208" s="39">
        <v>0.11041666666666666</v>
      </c>
      <c r="U208" s="6"/>
      <c r="V208" s="6"/>
      <c r="W208" s="6"/>
      <c r="X208" s="6"/>
      <c r="Y208" s="6"/>
      <c r="Z208" s="6"/>
      <c r="AA208" s="5" t="s">
        <v>1239</v>
      </c>
      <c r="AB208" s="97">
        <v>3015</v>
      </c>
      <c r="AC208" s="94">
        <v>3056</v>
      </c>
      <c r="AD208" s="91"/>
    </row>
    <row r="209" spans="1:30" s="40" customFormat="1" ht="9.6" customHeight="1">
      <c r="A209" s="20"/>
      <c r="B209" s="75" t="s">
        <v>337</v>
      </c>
      <c r="C209" s="6">
        <v>236014</v>
      </c>
      <c r="D209" s="5" t="s">
        <v>1379</v>
      </c>
      <c r="E209" s="19" t="s">
        <v>352</v>
      </c>
      <c r="F209" s="6" t="s">
        <v>339</v>
      </c>
      <c r="G209" s="6">
        <v>4</v>
      </c>
      <c r="H209" s="6">
        <v>220</v>
      </c>
      <c r="I209" s="6" t="s">
        <v>714</v>
      </c>
      <c r="J209" s="6"/>
      <c r="K209" s="25"/>
      <c r="L209" s="6" t="s">
        <v>54</v>
      </c>
      <c r="M209" s="6" t="s">
        <v>343</v>
      </c>
      <c r="N209" s="39" t="s">
        <v>31</v>
      </c>
      <c r="O209" s="38" t="str">
        <f>VLOOKUP(C209,'[1]Katalógus 2024 SP'!$C:$AQ,41,0)</f>
        <v>7322540472288</v>
      </c>
      <c r="P209" s="38" t="str">
        <f>VLOOKUP(C209,'[1]Katalógus 2024 SP'!$C:$AY,49,0)</f>
        <v>7322540472295</v>
      </c>
      <c r="Q209" s="38">
        <v>33074900</v>
      </c>
      <c r="R209" s="38" t="s">
        <v>1002</v>
      </c>
      <c r="S209" s="38" t="s">
        <v>1003</v>
      </c>
      <c r="T209" s="39">
        <v>0.3695</v>
      </c>
      <c r="U209" s="6"/>
      <c r="V209" s="6"/>
      <c r="W209" s="6"/>
      <c r="X209" s="6"/>
      <c r="Y209" s="6"/>
      <c r="Z209" s="6"/>
      <c r="AA209" s="5" t="s">
        <v>1241</v>
      </c>
      <c r="AB209" s="97">
        <v>11965</v>
      </c>
      <c r="AC209" s="94">
        <v>12126</v>
      </c>
      <c r="AD209" s="91"/>
    </row>
    <row r="210" spans="1:30" s="40" customFormat="1" ht="9.6" customHeight="1">
      <c r="A210" s="20"/>
      <c r="B210" s="75" t="s">
        <v>337</v>
      </c>
      <c r="C210" s="6">
        <v>236015</v>
      </c>
      <c r="D210" s="5"/>
      <c r="E210" s="19" t="s">
        <v>353</v>
      </c>
      <c r="F210" s="6" t="s">
        <v>339</v>
      </c>
      <c r="G210" s="6">
        <v>4</v>
      </c>
      <c r="H210" s="6">
        <v>220</v>
      </c>
      <c r="I210" s="6" t="s">
        <v>714</v>
      </c>
      <c r="J210" s="6"/>
      <c r="K210" s="25"/>
      <c r="L210" s="6" t="s">
        <v>54</v>
      </c>
      <c r="M210" s="6" t="s">
        <v>347</v>
      </c>
      <c r="N210" s="39" t="s">
        <v>31</v>
      </c>
      <c r="O210" s="38" t="str">
        <f>VLOOKUP(C210,'[1]Katalógus 2024 SP'!$C:$AQ,41,0)</f>
        <v>7322540618389</v>
      </c>
      <c r="P210" s="38" t="str">
        <f>VLOOKUP(C210,'[1]Katalógus 2024 SP'!$C:$AY,49,0)</f>
        <v>7322540618396</v>
      </c>
      <c r="Q210" s="38">
        <v>33074900</v>
      </c>
      <c r="R210" s="38" t="s">
        <v>1002</v>
      </c>
      <c r="S210" s="38" t="s">
        <v>1003</v>
      </c>
      <c r="T210" s="39">
        <v>1.478</v>
      </c>
      <c r="U210" s="6"/>
      <c r="V210" s="6"/>
      <c r="W210" s="6"/>
      <c r="X210" s="6"/>
      <c r="Y210" s="6"/>
      <c r="Z210" s="6"/>
      <c r="AA210" s="5" t="s">
        <v>43</v>
      </c>
      <c r="AB210" s="97">
        <v>47860</v>
      </c>
      <c r="AC210" s="94">
        <v>48506</v>
      </c>
      <c r="AD210" s="91"/>
    </row>
    <row r="211" spans="1:30" s="40" customFormat="1" ht="9.6" customHeight="1">
      <c r="A211" s="20"/>
      <c r="B211" s="75" t="s">
        <v>337</v>
      </c>
      <c r="C211" s="6">
        <v>236016</v>
      </c>
      <c r="D211" s="5"/>
      <c r="E211" s="19" t="s">
        <v>354</v>
      </c>
      <c r="F211" s="6" t="s">
        <v>339</v>
      </c>
      <c r="G211" s="6">
        <v>4</v>
      </c>
      <c r="H211" s="6">
        <v>220</v>
      </c>
      <c r="I211" s="6" t="s">
        <v>714</v>
      </c>
      <c r="J211" s="6"/>
      <c r="K211" s="25"/>
      <c r="L211" s="6" t="s">
        <v>54</v>
      </c>
      <c r="M211" s="6" t="s">
        <v>355</v>
      </c>
      <c r="N211" s="39" t="s">
        <v>31</v>
      </c>
      <c r="O211" s="38" t="str">
        <f>VLOOKUP(C211,'[1]Katalógus 2024 SP'!$C:$AQ,41,0)</f>
        <v>7322540618723</v>
      </c>
      <c r="P211" s="38" t="str">
        <f>VLOOKUP(C211,'[1]Katalógus 2024 SP'!$C:$AY,49,0)</f>
        <v>7322540618754</v>
      </c>
      <c r="Q211" s="38">
        <v>33074900</v>
      </c>
      <c r="R211" s="38" t="s">
        <v>1002</v>
      </c>
      <c r="S211" s="38" t="s">
        <v>1003</v>
      </c>
      <c r="T211" s="39">
        <v>1.478</v>
      </c>
      <c r="U211" s="6"/>
      <c r="V211" s="6"/>
      <c r="W211" s="6"/>
      <c r="X211" s="6"/>
      <c r="Y211" s="6"/>
      <c r="Z211" s="6"/>
      <c r="AA211" s="5" t="s">
        <v>43</v>
      </c>
      <c r="AB211" s="97">
        <v>47860</v>
      </c>
      <c r="AC211" s="94">
        <v>48506</v>
      </c>
      <c r="AD211" s="91"/>
    </row>
    <row r="212" spans="1:30" s="40" customFormat="1" ht="9.6" customHeight="1">
      <c r="A212" s="96" t="s">
        <v>671</v>
      </c>
      <c r="B212" s="75" t="s">
        <v>704</v>
      </c>
      <c r="C212" s="6">
        <v>256010</v>
      </c>
      <c r="D212" s="5"/>
      <c r="E212" s="19" t="s">
        <v>701</v>
      </c>
      <c r="F212" s="6" t="s">
        <v>709</v>
      </c>
      <c r="G212" s="6">
        <v>6</v>
      </c>
      <c r="H212" s="6">
        <v>121</v>
      </c>
      <c r="I212" s="6" t="s">
        <v>714</v>
      </c>
      <c r="J212" s="6"/>
      <c r="K212" s="25"/>
      <c r="L212" s="6"/>
      <c r="M212" s="6" t="s">
        <v>34</v>
      </c>
      <c r="N212" s="39"/>
      <c r="O212" s="38" t="str">
        <f>VLOOKUP(C212,'[1]Katalógus 2024 SP'!$C:$AQ,41,0)</f>
        <v>7322541888743</v>
      </c>
      <c r="P212" s="38" t="str">
        <f>VLOOKUP(C212,'[1]Katalógus 2024 SP'!$C:$AY,49,0)</f>
        <v>7322541888750</v>
      </c>
      <c r="Q212" s="38"/>
      <c r="R212" s="38" t="s">
        <v>1004</v>
      </c>
      <c r="S212" s="38" t="s">
        <v>1005</v>
      </c>
      <c r="T212" s="39">
        <v>2.8</v>
      </c>
      <c r="U212" s="6"/>
      <c r="V212" s="6"/>
      <c r="W212" s="6"/>
      <c r="X212" s="6"/>
      <c r="Y212" s="6"/>
      <c r="Z212" s="6"/>
      <c r="AA212" s="5" t="s">
        <v>29</v>
      </c>
      <c r="AB212" s="97">
        <v>32745</v>
      </c>
      <c r="AC212" s="94">
        <v>33215</v>
      </c>
      <c r="AD212" s="91"/>
    </row>
    <row r="213" spans="1:30" s="40" customFormat="1" ht="9.6" customHeight="1">
      <c r="A213" s="96" t="s">
        <v>671</v>
      </c>
      <c r="B213" s="75" t="s">
        <v>704</v>
      </c>
      <c r="C213" s="6">
        <v>256011</v>
      </c>
      <c r="D213" s="5"/>
      <c r="E213" s="19" t="s">
        <v>702</v>
      </c>
      <c r="F213" s="6" t="s">
        <v>709</v>
      </c>
      <c r="G213" s="6">
        <v>6</v>
      </c>
      <c r="H213" s="6">
        <v>121</v>
      </c>
      <c r="I213" s="6" t="s">
        <v>714</v>
      </c>
      <c r="J213" s="6"/>
      <c r="K213" s="25"/>
      <c r="L213" s="6"/>
      <c r="M213" s="6" t="s">
        <v>35</v>
      </c>
      <c r="N213" s="39"/>
      <c r="O213" s="38" t="str">
        <f>VLOOKUP(C213,'[1]Katalógus 2024 SP'!$C:$AQ,41,0)</f>
        <v>7322541888828</v>
      </c>
      <c r="P213" s="38" t="str">
        <f>VLOOKUP(C213,'[1]Katalógus 2024 SP'!$C:$AY,49,0)</f>
        <v>7322541888835</v>
      </c>
      <c r="Q213" s="38"/>
      <c r="R213" s="38" t="s">
        <v>1004</v>
      </c>
      <c r="S213" s="38" t="s">
        <v>1005</v>
      </c>
      <c r="T213" s="39">
        <v>2.8</v>
      </c>
      <c r="U213" s="6"/>
      <c r="V213" s="6"/>
      <c r="W213" s="6"/>
      <c r="X213" s="6"/>
      <c r="Y213" s="6"/>
      <c r="Z213" s="6"/>
      <c r="AA213" s="5" t="s">
        <v>29</v>
      </c>
      <c r="AB213" s="97">
        <v>32745</v>
      </c>
      <c r="AC213" s="94">
        <v>33215</v>
      </c>
      <c r="AD213" s="91"/>
    </row>
    <row r="214" spans="1:30" s="40" customFormat="1" ht="9.6" customHeight="1">
      <c r="A214" s="96" t="s">
        <v>671</v>
      </c>
      <c r="B214" s="75" t="s">
        <v>704</v>
      </c>
      <c r="C214" s="6">
        <v>976000</v>
      </c>
      <c r="D214" s="5"/>
      <c r="E214" s="19" t="s">
        <v>703</v>
      </c>
      <c r="F214" s="6" t="s">
        <v>709</v>
      </c>
      <c r="G214" s="6">
        <v>6</v>
      </c>
      <c r="H214" s="6">
        <v>60</v>
      </c>
      <c r="I214" s="6" t="s">
        <v>714</v>
      </c>
      <c r="J214" s="6"/>
      <c r="K214" s="25"/>
      <c r="L214" s="6"/>
      <c r="M214" s="6"/>
      <c r="N214" s="39"/>
      <c r="O214" s="38" t="str">
        <f>VLOOKUP(C214,'[1]Katalógus 2024 SP'!$C:$AQ,41,0)</f>
        <v>7322541889122</v>
      </c>
      <c r="P214" s="38" t="str">
        <f>VLOOKUP(C214,'[1]Katalógus 2024 SP'!$C:$AY,49,0)</f>
        <v>7322541889139</v>
      </c>
      <c r="Q214" s="38"/>
      <c r="R214" s="38" t="s">
        <v>1006</v>
      </c>
      <c r="S214" s="38" t="s">
        <v>1007</v>
      </c>
      <c r="T214" s="39">
        <v>4.2</v>
      </c>
      <c r="U214" s="6"/>
      <c r="V214" s="6"/>
      <c r="W214" s="6"/>
      <c r="X214" s="6"/>
      <c r="Y214" s="6"/>
      <c r="Z214" s="6"/>
      <c r="AA214" s="5" t="s">
        <v>43</v>
      </c>
      <c r="AB214" s="97">
        <v>39287</v>
      </c>
      <c r="AC214" s="94">
        <v>39865</v>
      </c>
      <c r="AD214" s="91"/>
    </row>
    <row r="215" spans="1:30" s="40" customFormat="1" ht="9.6" customHeight="1">
      <c r="A215" s="96" t="s">
        <v>671</v>
      </c>
      <c r="B215" s="75" t="s">
        <v>704</v>
      </c>
      <c r="C215" s="6">
        <v>257010</v>
      </c>
      <c r="D215" s="5" t="s">
        <v>1380</v>
      </c>
      <c r="E215" s="19" t="s">
        <v>705</v>
      </c>
      <c r="F215" s="6" t="s">
        <v>709</v>
      </c>
      <c r="G215" s="6">
        <v>6</v>
      </c>
      <c r="H215" s="6">
        <v>315</v>
      </c>
      <c r="I215" s="6" t="s">
        <v>714</v>
      </c>
      <c r="J215" s="6"/>
      <c r="K215" s="25"/>
      <c r="L215" s="6"/>
      <c r="M215" s="6"/>
      <c r="N215" s="39"/>
      <c r="O215" s="38" t="str">
        <f>VLOOKUP(C215,'[1]Katalógus 2024 SP'!$C:$AQ,41,0)</f>
        <v>7322541889313</v>
      </c>
      <c r="P215" s="38" t="str">
        <f>VLOOKUP(C215,'[1]Katalógus 2024 SP'!$C:$AY,49,0)</f>
        <v>7322541889320</v>
      </c>
      <c r="Q215" s="38"/>
      <c r="R215" s="38" t="s">
        <v>1008</v>
      </c>
      <c r="S215" s="38" t="s">
        <v>1009</v>
      </c>
      <c r="T215" s="39">
        <v>0.17333333333333334</v>
      </c>
      <c r="U215" s="6"/>
      <c r="V215" s="6"/>
      <c r="W215" s="6"/>
      <c r="X215" s="6"/>
      <c r="Y215" s="6"/>
      <c r="Z215" s="6"/>
      <c r="AA215" s="5" t="s">
        <v>1239</v>
      </c>
      <c r="AB215" s="97">
        <v>4746</v>
      </c>
      <c r="AC215" s="94">
        <v>4810</v>
      </c>
      <c r="AD215" s="91"/>
    </row>
    <row r="216" spans="1:30" s="40" customFormat="1" ht="9.6" customHeight="1">
      <c r="A216" s="96" t="s">
        <v>671</v>
      </c>
      <c r="B216" s="75" t="s">
        <v>704</v>
      </c>
      <c r="C216" s="6">
        <v>257011</v>
      </c>
      <c r="D216" s="5" t="s">
        <v>1381</v>
      </c>
      <c r="E216" s="19" t="s">
        <v>706</v>
      </c>
      <c r="F216" s="6" t="s">
        <v>709</v>
      </c>
      <c r="G216" s="6">
        <v>6</v>
      </c>
      <c r="H216" s="6">
        <v>315</v>
      </c>
      <c r="I216" s="6" t="s">
        <v>714</v>
      </c>
      <c r="J216" s="6"/>
      <c r="K216" s="25"/>
      <c r="L216" s="6"/>
      <c r="M216" s="6"/>
      <c r="N216" s="39"/>
      <c r="O216" s="38" t="str">
        <f>VLOOKUP(C216,'[1]Katalógus 2024 SP'!$C:$AQ,41,0)</f>
        <v>7322541889337</v>
      </c>
      <c r="P216" s="38" t="str">
        <f>VLOOKUP(C216,'[1]Katalógus 2024 SP'!$C:$AY,49,0)</f>
        <v>7322541889344</v>
      </c>
      <c r="Q216" s="38"/>
      <c r="R216" s="38" t="s">
        <v>1008</v>
      </c>
      <c r="S216" s="38" t="s">
        <v>1009</v>
      </c>
      <c r="T216" s="39">
        <v>0.17333333333333334</v>
      </c>
      <c r="U216" s="6"/>
      <c r="V216" s="6"/>
      <c r="W216" s="6"/>
      <c r="X216" s="6"/>
      <c r="Y216" s="6"/>
      <c r="Z216" s="6"/>
      <c r="AA216" s="5" t="s">
        <v>1239</v>
      </c>
      <c r="AB216" s="97">
        <v>4746</v>
      </c>
      <c r="AC216" s="94">
        <v>4810</v>
      </c>
      <c r="AD216" s="91"/>
    </row>
    <row r="217" spans="1:30" s="40" customFormat="1" ht="9.6" customHeight="1">
      <c r="A217" s="96" t="s">
        <v>671</v>
      </c>
      <c r="B217" s="75" t="s">
        <v>704</v>
      </c>
      <c r="C217" s="6">
        <v>257012</v>
      </c>
      <c r="D217" s="5" t="s">
        <v>1382</v>
      </c>
      <c r="E217" s="19" t="s">
        <v>707</v>
      </c>
      <c r="F217" s="6" t="s">
        <v>709</v>
      </c>
      <c r="G217" s="6">
        <v>6</v>
      </c>
      <c r="H217" s="6">
        <v>315</v>
      </c>
      <c r="I217" s="6" t="s">
        <v>714</v>
      </c>
      <c r="J217" s="6"/>
      <c r="K217" s="25"/>
      <c r="L217" s="6"/>
      <c r="M217" s="6"/>
      <c r="N217" s="39"/>
      <c r="O217" s="38" t="str">
        <f>VLOOKUP(C217,'[1]Katalógus 2024 SP'!$C:$AQ,41,0)</f>
        <v>7322541889351</v>
      </c>
      <c r="P217" s="38" t="str">
        <f>VLOOKUP(C217,'[1]Katalógus 2024 SP'!$C:$AY,49,0)</f>
        <v>7322541889368</v>
      </c>
      <c r="Q217" s="38"/>
      <c r="R217" s="38" t="s">
        <v>1008</v>
      </c>
      <c r="S217" s="38" t="s">
        <v>1009</v>
      </c>
      <c r="T217" s="39">
        <v>0.17333333333333334</v>
      </c>
      <c r="U217" s="6"/>
      <c r="V217" s="6"/>
      <c r="W217" s="6"/>
      <c r="X217" s="6"/>
      <c r="Y217" s="6"/>
      <c r="Z217" s="6"/>
      <c r="AA217" s="5" t="s">
        <v>1239</v>
      </c>
      <c r="AB217" s="97">
        <v>4746</v>
      </c>
      <c r="AC217" s="94">
        <v>4810</v>
      </c>
      <c r="AD217" s="91"/>
    </row>
    <row r="218" spans="1:30" s="40" customFormat="1" ht="9.6" customHeight="1">
      <c r="A218" s="96" t="s">
        <v>671</v>
      </c>
      <c r="B218" s="75" t="s">
        <v>704</v>
      </c>
      <c r="C218" s="6">
        <v>257013</v>
      </c>
      <c r="D218" s="5" t="s">
        <v>1383</v>
      </c>
      <c r="E218" s="19" t="s">
        <v>708</v>
      </c>
      <c r="F218" s="6" t="s">
        <v>709</v>
      </c>
      <c r="G218" s="6">
        <v>6</v>
      </c>
      <c r="H218" s="6">
        <v>315</v>
      </c>
      <c r="I218" s="6" t="s">
        <v>714</v>
      </c>
      <c r="J218" s="6"/>
      <c r="K218" s="25"/>
      <c r="L218" s="6"/>
      <c r="M218" s="6"/>
      <c r="N218" s="39"/>
      <c r="O218" s="38" t="str">
        <f>VLOOKUP(C218,'[1]Katalógus 2024 SP'!$C:$AQ,41,0)</f>
        <v>7322541888873</v>
      </c>
      <c r="P218" s="38" t="str">
        <f>VLOOKUP(C218,'[1]Katalógus 2024 SP'!$C:$AY,49,0)</f>
        <v>7322541888880</v>
      </c>
      <c r="Q218" s="38"/>
      <c r="R218" s="38" t="s">
        <v>1008</v>
      </c>
      <c r="S218" s="38" t="s">
        <v>1009</v>
      </c>
      <c r="T218" s="39">
        <v>1.04</v>
      </c>
      <c r="U218" s="6"/>
      <c r="V218" s="6"/>
      <c r="W218" s="6"/>
      <c r="X218" s="6"/>
      <c r="Y218" s="6"/>
      <c r="Z218" s="6"/>
      <c r="AA218" s="5" t="s">
        <v>43</v>
      </c>
      <c r="AB218" s="97">
        <v>28476</v>
      </c>
      <c r="AC218" s="94">
        <v>28863</v>
      </c>
      <c r="AD218" s="91"/>
    </row>
    <row r="219" spans="1:30" ht="9.6" customHeight="1">
      <c r="A219" s="20"/>
      <c r="B219" s="74" t="s">
        <v>356</v>
      </c>
      <c r="C219" s="43"/>
      <c r="D219" s="33"/>
      <c r="E219" s="33"/>
      <c r="F219" s="4"/>
      <c r="G219" s="34"/>
      <c r="H219" s="35"/>
      <c r="I219" s="4"/>
      <c r="J219" s="4"/>
      <c r="K219" s="32"/>
      <c r="L219" s="7"/>
      <c r="M219" s="32"/>
      <c r="N219" s="36"/>
      <c r="O219" s="34"/>
      <c r="P219" s="34"/>
      <c r="Q219" s="34"/>
      <c r="R219" s="36"/>
      <c r="S219" s="36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91"/>
    </row>
    <row r="220" spans="1:30" s="40" customFormat="1" ht="9.6" customHeight="1">
      <c r="A220" s="20"/>
      <c r="B220" s="75" t="s">
        <v>356</v>
      </c>
      <c r="C220" s="6">
        <v>344080</v>
      </c>
      <c r="D220" s="5"/>
      <c r="E220" s="19" t="s">
        <v>357</v>
      </c>
      <c r="F220" s="6" t="s">
        <v>358</v>
      </c>
      <c r="G220" s="6">
        <v>12</v>
      </c>
      <c r="H220" s="6">
        <v>10</v>
      </c>
      <c r="I220" s="6" t="s">
        <v>714</v>
      </c>
      <c r="J220" s="6" t="s">
        <v>359</v>
      </c>
      <c r="K220" s="5"/>
      <c r="L220" s="6" t="s">
        <v>33</v>
      </c>
      <c r="M220" s="6" t="s">
        <v>34</v>
      </c>
      <c r="N220" s="39" t="s">
        <v>31</v>
      </c>
      <c r="O220" s="38" t="str">
        <f>VLOOKUP(C220,'[1]Katalógus 2024 SP'!$C:$AQ,41,0)</f>
        <v>7310791218397</v>
      </c>
      <c r="P220" s="38" t="str">
        <f>VLOOKUP(C220,'[1]Katalógus 2024 SP'!$C:$AY,49,0)</f>
        <v>7310791218403</v>
      </c>
      <c r="Q220" s="38">
        <v>39249000</v>
      </c>
      <c r="R220" s="38" t="s">
        <v>1010</v>
      </c>
      <c r="S220" s="38" t="s">
        <v>795</v>
      </c>
      <c r="T220" s="39">
        <v>11.954000000000001</v>
      </c>
      <c r="U220" s="6"/>
      <c r="V220" s="6"/>
      <c r="W220" s="6"/>
      <c r="X220" s="6"/>
      <c r="Y220" s="6"/>
      <c r="Z220" s="6"/>
      <c r="AA220" s="5" t="s">
        <v>29</v>
      </c>
      <c r="AB220" s="97">
        <v>11930</v>
      </c>
      <c r="AC220" s="94">
        <v>12276</v>
      </c>
      <c r="AD220" s="91"/>
    </row>
    <row r="221" spans="1:30" s="40" customFormat="1" ht="9.6" customHeight="1">
      <c r="A221" s="20"/>
      <c r="B221" s="75" t="s">
        <v>356</v>
      </c>
      <c r="C221" s="6">
        <v>344088</v>
      </c>
      <c r="D221" s="5" t="s">
        <v>1384</v>
      </c>
      <c r="E221" s="19" t="s">
        <v>357</v>
      </c>
      <c r="F221" s="6" t="s">
        <v>358</v>
      </c>
      <c r="G221" s="6">
        <v>12</v>
      </c>
      <c r="H221" s="6">
        <v>10</v>
      </c>
      <c r="I221" s="6" t="s">
        <v>714</v>
      </c>
      <c r="J221" s="6" t="s">
        <v>359</v>
      </c>
      <c r="K221" s="5"/>
      <c r="L221" s="6" t="s">
        <v>33</v>
      </c>
      <c r="M221" s="6" t="s">
        <v>35</v>
      </c>
      <c r="N221" s="39" t="s">
        <v>31</v>
      </c>
      <c r="O221" s="38" t="str">
        <f>VLOOKUP(C221,'[1]Katalógus 2024 SP'!$C:$AQ,41,0)</f>
        <v>7322540418897</v>
      </c>
      <c r="P221" s="38" t="str">
        <f>VLOOKUP(C221,'[1]Katalógus 2024 SP'!$C:$AY,49,0)</f>
        <v>7322540418903</v>
      </c>
      <c r="Q221" s="38">
        <v>39249000</v>
      </c>
      <c r="R221" s="38" t="s">
        <v>1011</v>
      </c>
      <c r="S221" s="38" t="s">
        <v>1012</v>
      </c>
      <c r="T221" s="39">
        <v>12.170999999999999</v>
      </c>
      <c r="U221" s="6"/>
      <c r="V221" s="6"/>
      <c r="W221" s="6"/>
      <c r="X221" s="6"/>
      <c r="Y221" s="6"/>
      <c r="Z221" s="6"/>
      <c r="AA221" s="5" t="s">
        <v>1239</v>
      </c>
      <c r="AB221" s="97">
        <v>11930</v>
      </c>
      <c r="AC221" s="94">
        <v>12280</v>
      </c>
      <c r="AD221" s="91"/>
    </row>
    <row r="222" spans="1:30" s="40" customFormat="1" ht="9.6" customHeight="1">
      <c r="A222" s="20"/>
      <c r="B222" s="75" t="s">
        <v>356</v>
      </c>
      <c r="C222" s="6">
        <v>750160</v>
      </c>
      <c r="D222" s="5" t="s">
        <v>1385</v>
      </c>
      <c r="E222" s="19" t="s">
        <v>360</v>
      </c>
      <c r="F222" s="6" t="s">
        <v>358</v>
      </c>
      <c r="G222" s="6">
        <v>20</v>
      </c>
      <c r="H222" s="6">
        <v>24</v>
      </c>
      <c r="I222" s="6">
        <v>1</v>
      </c>
      <c r="J222" s="6" t="s">
        <v>361</v>
      </c>
      <c r="K222" s="5"/>
      <c r="L222" s="6" t="s">
        <v>47</v>
      </c>
      <c r="M222" s="6" t="s">
        <v>34</v>
      </c>
      <c r="N222" s="39" t="s">
        <v>31</v>
      </c>
      <c r="O222" s="38" t="str">
        <f>VLOOKUP(C222,'[1]Katalógus 2024 SP'!$C:$AQ,41,0)</f>
        <v>7310797501608</v>
      </c>
      <c r="P222" s="38" t="str">
        <f>VLOOKUP(C222,'[1]Katalógus 2024 SP'!$C:$AY,49,0)</f>
        <v>7310791005294</v>
      </c>
      <c r="Q222" s="38">
        <v>48189090</v>
      </c>
      <c r="R222" s="38" t="s">
        <v>1013</v>
      </c>
      <c r="S222" s="38" t="s">
        <v>1014</v>
      </c>
      <c r="T222" s="39">
        <v>13.125</v>
      </c>
      <c r="U222" s="6"/>
      <c r="V222" s="6"/>
      <c r="W222" s="6"/>
      <c r="X222" s="6"/>
      <c r="Y222" s="6"/>
      <c r="Z222" s="6"/>
      <c r="AA222" s="5" t="s">
        <v>43</v>
      </c>
      <c r="AB222" s="97">
        <v>64648</v>
      </c>
      <c r="AC222" s="94">
        <v>65698</v>
      </c>
      <c r="AD222" s="91"/>
    </row>
    <row r="223" spans="1:30" s="5" customFormat="1" ht="9.6" customHeight="1">
      <c r="A223" s="20"/>
      <c r="B223" s="74" t="s">
        <v>362</v>
      </c>
      <c r="C223" s="43"/>
      <c r="D223" s="43"/>
      <c r="E223" s="43"/>
      <c r="F223" s="7"/>
      <c r="G223" s="12"/>
      <c r="H223" s="35"/>
      <c r="I223" s="7"/>
      <c r="J223" s="7"/>
      <c r="K223" s="44"/>
      <c r="L223" s="7"/>
      <c r="M223" s="44"/>
      <c r="N223" s="12"/>
      <c r="O223" s="35"/>
      <c r="P223" s="35"/>
      <c r="Q223" s="35"/>
      <c r="R223" s="12"/>
      <c r="S223" s="12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91"/>
    </row>
    <row r="224" spans="1:30" s="50" customFormat="1" ht="9.6" customHeight="1">
      <c r="A224" s="20"/>
      <c r="B224" s="76" t="s">
        <v>363</v>
      </c>
      <c r="C224" s="86"/>
      <c r="D224" s="46"/>
      <c r="E224" s="47"/>
      <c r="F224" s="8"/>
      <c r="G224" s="8"/>
      <c r="H224" s="48"/>
      <c r="I224" s="8"/>
      <c r="J224" s="8"/>
      <c r="K224" s="86"/>
      <c r="L224" s="8"/>
      <c r="M224" s="8"/>
      <c r="N224" s="8"/>
      <c r="O224" s="48"/>
      <c r="P224" s="48"/>
      <c r="Q224" s="48"/>
      <c r="R224" s="8"/>
      <c r="S224" s="8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91"/>
    </row>
    <row r="225" spans="1:30" s="40" customFormat="1" ht="9.6" customHeight="1">
      <c r="A225" s="20"/>
      <c r="B225" s="75" t="s">
        <v>364</v>
      </c>
      <c r="C225" s="6">
        <v>120144</v>
      </c>
      <c r="D225" s="5" t="s">
        <v>1386</v>
      </c>
      <c r="E225" s="19" t="s">
        <v>365</v>
      </c>
      <c r="F225" s="6" t="s">
        <v>366</v>
      </c>
      <c r="G225" s="6">
        <v>11</v>
      </c>
      <c r="H225" s="6">
        <v>32</v>
      </c>
      <c r="I225" s="6">
        <v>1</v>
      </c>
      <c r="J225" s="6" t="s">
        <v>367</v>
      </c>
      <c r="K225" s="5" t="s">
        <v>368</v>
      </c>
      <c r="L225" s="6" t="s">
        <v>54</v>
      </c>
      <c r="M225" s="6" t="s">
        <v>369</v>
      </c>
      <c r="N225" s="39" t="s">
        <v>110</v>
      </c>
      <c r="O225" s="38" t="str">
        <f>VLOOKUP(C225,'[1]Katalógus 2024 SP'!$C:$AQ,41,0)</f>
        <v>7322540465419</v>
      </c>
      <c r="P225" s="38" t="str">
        <f>VLOOKUP(C225,'[1]Katalógus 2024 SP'!$C:$AY,49,0)</f>
        <v>7322540465426</v>
      </c>
      <c r="Q225" s="38">
        <v>48182091</v>
      </c>
      <c r="R225" s="38" t="s">
        <v>1015</v>
      </c>
      <c r="S225" s="38" t="s">
        <v>1016</v>
      </c>
      <c r="T225" s="39">
        <v>6.6580000000000004</v>
      </c>
      <c r="U225" s="6"/>
      <c r="V225" s="6" t="s">
        <v>45</v>
      </c>
      <c r="W225" s="6" t="s">
        <v>45</v>
      </c>
      <c r="X225" s="6" t="s">
        <v>45</v>
      </c>
      <c r="Y225" s="6"/>
      <c r="Z225" s="6" t="s">
        <v>45</v>
      </c>
      <c r="AA225" s="5" t="s">
        <v>43</v>
      </c>
      <c r="AB225" s="97">
        <v>13482</v>
      </c>
      <c r="AC225" s="94">
        <v>13764</v>
      </c>
      <c r="AD225" s="91"/>
    </row>
    <row r="226" spans="1:30" s="40" customFormat="1" ht="9.6" customHeight="1">
      <c r="A226" s="20"/>
      <c r="B226" s="75" t="s">
        <v>364</v>
      </c>
      <c r="C226" s="6">
        <v>120123</v>
      </c>
      <c r="D226" s="5" t="s">
        <v>1387</v>
      </c>
      <c r="E226" s="19" t="s">
        <v>365</v>
      </c>
      <c r="F226" s="6" t="s">
        <v>366</v>
      </c>
      <c r="G226" s="6">
        <v>11</v>
      </c>
      <c r="H226" s="6">
        <v>32</v>
      </c>
      <c r="I226" s="6">
        <v>1</v>
      </c>
      <c r="J226" s="6" t="s">
        <v>367</v>
      </c>
      <c r="K226" s="5" t="s">
        <v>42</v>
      </c>
      <c r="L226" s="6" t="s">
        <v>54</v>
      </c>
      <c r="M226" s="6" t="s">
        <v>34</v>
      </c>
      <c r="N226" s="39" t="s">
        <v>110</v>
      </c>
      <c r="O226" s="38" t="str">
        <f>VLOOKUP(C226,'[1]Katalógus 2024 SP'!$C:$AQ,41,0)</f>
        <v>7322540465396</v>
      </c>
      <c r="P226" s="38" t="str">
        <f>VLOOKUP(C226,'[1]Katalógus 2024 SP'!$C:$AY,49,0)</f>
        <v>7322540465402</v>
      </c>
      <c r="Q226" s="38">
        <v>48182091</v>
      </c>
      <c r="R226" s="38" t="s">
        <v>1017</v>
      </c>
      <c r="S226" s="38" t="s">
        <v>1018</v>
      </c>
      <c r="T226" s="39">
        <v>6.718</v>
      </c>
      <c r="U226" s="6"/>
      <c r="V226" s="6" t="s">
        <v>45</v>
      </c>
      <c r="W226" s="6" t="s">
        <v>45</v>
      </c>
      <c r="X226" s="6" t="s">
        <v>45</v>
      </c>
      <c r="Y226" s="6"/>
      <c r="Z226" s="6" t="s">
        <v>45</v>
      </c>
      <c r="AA226" s="5" t="s">
        <v>43</v>
      </c>
      <c r="AB226" s="97">
        <v>19476</v>
      </c>
      <c r="AC226" s="94">
        <v>19837</v>
      </c>
      <c r="AD226" s="91"/>
    </row>
    <row r="227" spans="1:30" s="40" customFormat="1" ht="9.6" customHeight="1">
      <c r="A227" s="20"/>
      <c r="B227" s="75" t="s">
        <v>364</v>
      </c>
      <c r="C227" s="6">
        <v>120150</v>
      </c>
      <c r="D227" s="5" t="s">
        <v>1388</v>
      </c>
      <c r="E227" s="19" t="s">
        <v>370</v>
      </c>
      <c r="F227" s="6" t="s">
        <v>371</v>
      </c>
      <c r="G227" s="6">
        <v>6</v>
      </c>
      <c r="H227" s="6">
        <v>36</v>
      </c>
      <c r="I227" s="6">
        <v>1</v>
      </c>
      <c r="J227" s="6" t="s">
        <v>367</v>
      </c>
      <c r="K227" s="5" t="s">
        <v>372</v>
      </c>
      <c r="L227" s="6" t="s">
        <v>54</v>
      </c>
      <c r="M227" s="6" t="s">
        <v>369</v>
      </c>
      <c r="N227" s="39" t="s">
        <v>110</v>
      </c>
      <c r="O227" s="38" t="str">
        <f>VLOOKUP(C227,'[1]Katalógus 2024 SP'!$C:$AQ,41,0)</f>
        <v>7322540045994</v>
      </c>
      <c r="P227" s="38" t="str">
        <f>VLOOKUP(C227,'[1]Katalógus 2024 SP'!$C:$AY,49,0)</f>
        <v>7322540046212</v>
      </c>
      <c r="Q227" s="38">
        <v>48182091</v>
      </c>
      <c r="R227" s="38" t="s">
        <v>1019</v>
      </c>
      <c r="S227" s="38" t="s">
        <v>1020</v>
      </c>
      <c r="T227" s="39">
        <v>9.5</v>
      </c>
      <c r="U227" s="6"/>
      <c r="V227" s="6"/>
      <c r="W227" s="6" t="s">
        <v>45</v>
      </c>
      <c r="X227" s="6" t="s">
        <v>45</v>
      </c>
      <c r="Y227" s="6"/>
      <c r="Z227" s="6" t="s">
        <v>45</v>
      </c>
      <c r="AA227" s="5" t="s">
        <v>43</v>
      </c>
      <c r="AB227" s="97">
        <v>14561</v>
      </c>
      <c r="AC227" s="94">
        <v>14902</v>
      </c>
      <c r="AD227" s="91"/>
    </row>
    <row r="228" spans="1:30" s="51" customFormat="1" ht="9.6" customHeight="1">
      <c r="A228" s="20"/>
      <c r="B228" s="75" t="s">
        <v>364</v>
      </c>
      <c r="C228" s="6">
        <v>121206</v>
      </c>
      <c r="D228" s="5" t="s">
        <v>1389</v>
      </c>
      <c r="E228" s="19" t="s">
        <v>373</v>
      </c>
      <c r="F228" s="6" t="s">
        <v>371</v>
      </c>
      <c r="G228" s="6">
        <v>6</v>
      </c>
      <c r="H228" s="6">
        <v>32</v>
      </c>
      <c r="I228" s="6">
        <v>2</v>
      </c>
      <c r="J228" s="6" t="s">
        <v>374</v>
      </c>
      <c r="K228" s="5" t="s">
        <v>375</v>
      </c>
      <c r="L228" s="6" t="s">
        <v>54</v>
      </c>
      <c r="M228" s="6" t="s">
        <v>34</v>
      </c>
      <c r="N228" s="39" t="s">
        <v>31</v>
      </c>
      <c r="O228" s="38" t="str">
        <f>VLOOKUP(C228,'[1]Katalógus 2024 SP'!$C:$AQ,41,0)</f>
        <v>7310791229638</v>
      </c>
      <c r="P228" s="38" t="str">
        <f>VLOOKUP(C228,'[1]Katalógus 2024 SP'!$C:$AY,49,0)</f>
        <v>7310791210049</v>
      </c>
      <c r="Q228" s="38">
        <v>48182091</v>
      </c>
      <c r="R228" s="38" t="s">
        <v>1021</v>
      </c>
      <c r="S228" s="38" t="s">
        <v>1022</v>
      </c>
      <c r="T228" s="39">
        <v>7.7480000000000002</v>
      </c>
      <c r="U228" s="6"/>
      <c r="V228" s="6" t="s">
        <v>45</v>
      </c>
      <c r="W228" s="6" t="s">
        <v>45</v>
      </c>
      <c r="X228" s="6" t="s">
        <v>45</v>
      </c>
      <c r="Y228" s="6"/>
      <c r="Z228" s="6" t="s">
        <v>45</v>
      </c>
      <c r="AA228" s="5" t="s">
        <v>43</v>
      </c>
      <c r="AB228" s="97">
        <v>15957</v>
      </c>
      <c r="AC228" s="94">
        <v>16288</v>
      </c>
      <c r="AD228" s="91"/>
    </row>
    <row r="229" spans="1:30" s="51" customFormat="1" ht="9.6" customHeight="1">
      <c r="A229" s="20"/>
      <c r="B229" s="75" t="s">
        <v>364</v>
      </c>
      <c r="C229" s="6">
        <v>121208</v>
      </c>
      <c r="D229" s="5" t="s">
        <v>1390</v>
      </c>
      <c r="E229" s="19" t="s">
        <v>373</v>
      </c>
      <c r="F229" s="6" t="s">
        <v>371</v>
      </c>
      <c r="G229" s="6">
        <v>6</v>
      </c>
      <c r="H229" s="38">
        <v>30</v>
      </c>
      <c r="I229" s="6">
        <v>2</v>
      </c>
      <c r="J229" s="6" t="s">
        <v>376</v>
      </c>
      <c r="K229" s="5" t="s">
        <v>377</v>
      </c>
      <c r="L229" s="6" t="s">
        <v>54</v>
      </c>
      <c r="M229" s="6" t="s">
        <v>34</v>
      </c>
      <c r="N229" s="39" t="s">
        <v>31</v>
      </c>
      <c r="O229" s="38" t="str">
        <f>VLOOKUP(C229,'[1]Katalógus 2024 SP'!$C:$AQ,41,0)</f>
        <v>7322540411355</v>
      </c>
      <c r="P229" s="38" t="str">
        <f>VLOOKUP(C229,'[1]Katalógus 2024 SP'!$C:$AY,49,0)</f>
        <v>7322540411362</v>
      </c>
      <c r="Q229" s="38">
        <v>48182091</v>
      </c>
      <c r="R229" s="38" t="s">
        <v>1023</v>
      </c>
      <c r="S229" s="38" t="s">
        <v>1024</v>
      </c>
      <c r="T229" s="39">
        <v>4.2949999999999999</v>
      </c>
      <c r="U229" s="6"/>
      <c r="V229" s="6"/>
      <c r="W229" s="6" t="s">
        <v>45</v>
      </c>
      <c r="X229" s="6" t="s">
        <v>45</v>
      </c>
      <c r="Y229" s="6"/>
      <c r="Z229" s="6" t="s">
        <v>45</v>
      </c>
      <c r="AA229" s="5" t="s">
        <v>43</v>
      </c>
      <c r="AB229" s="97">
        <v>11180</v>
      </c>
      <c r="AC229" s="94">
        <v>11394</v>
      </c>
      <c r="AD229" s="91"/>
    </row>
    <row r="230" spans="1:30" s="51" customFormat="1" ht="9.6" customHeight="1">
      <c r="A230" s="20"/>
      <c r="B230" s="75" t="s">
        <v>364</v>
      </c>
      <c r="C230" s="6">
        <v>129237</v>
      </c>
      <c r="D230" s="5"/>
      <c r="E230" s="19" t="s">
        <v>378</v>
      </c>
      <c r="F230" s="6" t="s">
        <v>379</v>
      </c>
      <c r="G230" s="6">
        <v>1</v>
      </c>
      <c r="H230" s="6">
        <v>32</v>
      </c>
      <c r="I230" s="6">
        <v>2</v>
      </c>
      <c r="J230" s="6" t="s">
        <v>380</v>
      </c>
      <c r="K230" s="5" t="s">
        <v>381</v>
      </c>
      <c r="L230" s="6" t="s">
        <v>54</v>
      </c>
      <c r="M230" s="6" t="s">
        <v>34</v>
      </c>
      <c r="N230" s="39" t="s">
        <v>31</v>
      </c>
      <c r="O230" s="38" t="str">
        <f>VLOOKUP(C230,'[1]Katalógus 2024 SP'!$C:$AQ,41,0)</f>
        <v>7322540019629</v>
      </c>
      <c r="P230" s="38" t="str">
        <f>VLOOKUP(C230,'[1]Katalógus 2024 SP'!$C:$AY,49,0)</f>
        <v>7322540019629</v>
      </c>
      <c r="Q230" s="38">
        <v>48182091</v>
      </c>
      <c r="R230" s="38" t="s">
        <v>1025</v>
      </c>
      <c r="S230" s="38" t="s">
        <v>1026</v>
      </c>
      <c r="T230" s="39">
        <v>9.0589999999999993</v>
      </c>
      <c r="U230" s="6"/>
      <c r="V230" s="6"/>
      <c r="W230" s="6" t="s">
        <v>45</v>
      </c>
      <c r="X230" s="6" t="s">
        <v>45</v>
      </c>
      <c r="Y230" s="6"/>
      <c r="AA230" s="5" t="s">
        <v>43</v>
      </c>
      <c r="AB230" s="97">
        <v>19926</v>
      </c>
      <c r="AC230" s="94">
        <v>20330</v>
      </c>
      <c r="AD230" s="91"/>
    </row>
    <row r="231" spans="1:30" s="51" customFormat="1" ht="9.6" customHeight="1">
      <c r="A231" s="20"/>
      <c r="B231" s="75" t="s">
        <v>364</v>
      </c>
      <c r="C231" s="6">
        <v>605472</v>
      </c>
      <c r="D231" s="5"/>
      <c r="E231" s="19" t="s">
        <v>378</v>
      </c>
      <c r="F231" s="6" t="s">
        <v>382</v>
      </c>
      <c r="G231" s="6">
        <v>2</v>
      </c>
      <c r="H231" s="6">
        <v>48</v>
      </c>
      <c r="I231" s="6">
        <v>2</v>
      </c>
      <c r="J231" s="6" t="s">
        <v>383</v>
      </c>
      <c r="K231" s="5" t="s">
        <v>384</v>
      </c>
      <c r="L231" s="6" t="s">
        <v>54</v>
      </c>
      <c r="M231" s="6" t="s">
        <v>34</v>
      </c>
      <c r="N231" s="39" t="s">
        <v>31</v>
      </c>
      <c r="O231" s="38" t="str">
        <f>VLOOKUP(C231,'[1]Katalógus 2024 SP'!$C:$AQ,41,0)</f>
        <v>7322540500011</v>
      </c>
      <c r="P231" s="38" t="str">
        <f>VLOOKUP(C231,'[1]Katalógus 2024 SP'!$C:$AY,49,0)</f>
        <v>7322540500035</v>
      </c>
      <c r="Q231" s="38">
        <v>48182091</v>
      </c>
      <c r="R231" s="38" t="s">
        <v>1027</v>
      </c>
      <c r="S231" s="38" t="s">
        <v>1028</v>
      </c>
      <c r="T231" s="39">
        <v>7.2409999999999997</v>
      </c>
      <c r="U231" s="6"/>
      <c r="V231" s="6"/>
      <c r="W231" s="6"/>
      <c r="X231" s="6" t="s">
        <v>45</v>
      </c>
      <c r="Y231" s="6"/>
      <c r="Z231" s="6"/>
      <c r="AA231" s="5" t="s">
        <v>43</v>
      </c>
      <c r="AB231" s="97">
        <v>15346</v>
      </c>
      <c r="AC231" s="94">
        <v>15661</v>
      </c>
      <c r="AD231" s="91"/>
    </row>
    <row r="232" spans="1:30" s="50" customFormat="1" ht="9.6" customHeight="1">
      <c r="A232" s="20"/>
      <c r="B232" s="76" t="s">
        <v>385</v>
      </c>
      <c r="C232" s="86"/>
      <c r="D232" s="46"/>
      <c r="E232" s="52"/>
      <c r="F232" s="8"/>
      <c r="G232" s="48"/>
      <c r="H232" s="48"/>
      <c r="I232" s="8"/>
      <c r="J232" s="8"/>
      <c r="K232" s="86"/>
      <c r="L232" s="8"/>
      <c r="M232" s="8"/>
      <c r="N232" s="49"/>
      <c r="O232" s="48"/>
      <c r="P232" s="48"/>
      <c r="Q232" s="48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91"/>
    </row>
    <row r="233" spans="1:30" s="40" customFormat="1" ht="9.6" customHeight="1">
      <c r="A233" s="20"/>
      <c r="B233" s="75" t="s">
        <v>386</v>
      </c>
      <c r="C233" s="6">
        <v>100130</v>
      </c>
      <c r="D233" s="5" t="s">
        <v>1391</v>
      </c>
      <c r="E233" s="19" t="s">
        <v>387</v>
      </c>
      <c r="F233" s="6" t="s">
        <v>366</v>
      </c>
      <c r="G233" s="6">
        <v>11</v>
      </c>
      <c r="H233" s="6">
        <v>32</v>
      </c>
      <c r="I233" s="6">
        <v>1</v>
      </c>
      <c r="J233" s="6" t="s">
        <v>367</v>
      </c>
      <c r="K233" s="5" t="s">
        <v>42</v>
      </c>
      <c r="L233" s="6" t="s">
        <v>47</v>
      </c>
      <c r="M233" s="6" t="s">
        <v>34</v>
      </c>
      <c r="N233" s="39" t="s">
        <v>110</v>
      </c>
      <c r="O233" s="38" t="str">
        <f>VLOOKUP(C233,'[1]Katalógus 2024 SP'!$C:$AQ,41,0)</f>
        <v>7322540465334</v>
      </c>
      <c r="P233" s="38" t="str">
        <f>VLOOKUP(C233,'[1]Katalógus 2024 SP'!$C:$AY,49,0)</f>
        <v>7322540465341</v>
      </c>
      <c r="Q233" s="38">
        <v>48182091</v>
      </c>
      <c r="R233" s="38" t="s">
        <v>1029</v>
      </c>
      <c r="S233" s="38" t="s">
        <v>1030</v>
      </c>
      <c r="T233" s="39">
        <v>6.4320000000000004</v>
      </c>
      <c r="U233" s="6"/>
      <c r="V233" s="6" t="s">
        <v>45</v>
      </c>
      <c r="W233" s="6" t="s">
        <v>45</v>
      </c>
      <c r="X233" s="6" t="s">
        <v>45</v>
      </c>
      <c r="Y233" s="6"/>
      <c r="Z233" s="6" t="s">
        <v>45</v>
      </c>
      <c r="AA233" s="5" t="s">
        <v>43</v>
      </c>
      <c r="AB233" s="97">
        <v>16938</v>
      </c>
      <c r="AC233" s="94">
        <v>17261</v>
      </c>
      <c r="AD233" s="91"/>
    </row>
    <row r="234" spans="1:30" s="40" customFormat="1" ht="9.6" customHeight="1">
      <c r="A234" s="20"/>
      <c r="B234" s="75" t="s">
        <v>386</v>
      </c>
      <c r="C234" s="6">
        <v>100134</v>
      </c>
      <c r="D234" s="5" t="s">
        <v>1392</v>
      </c>
      <c r="E234" s="19" t="s">
        <v>388</v>
      </c>
      <c r="F234" s="6" t="s">
        <v>371</v>
      </c>
      <c r="G234" s="6">
        <v>6</v>
      </c>
      <c r="H234" s="6">
        <v>28</v>
      </c>
      <c r="I234" s="6">
        <v>1</v>
      </c>
      <c r="J234" s="6" t="s">
        <v>367</v>
      </c>
      <c r="K234" s="5" t="s">
        <v>389</v>
      </c>
      <c r="L234" s="6" t="s">
        <v>47</v>
      </c>
      <c r="M234" s="6" t="s">
        <v>34</v>
      </c>
      <c r="N234" s="39" t="s">
        <v>110</v>
      </c>
      <c r="O234" s="38" t="str">
        <f>VLOOKUP(C234,'[1]Katalógus 2024 SP'!$C:$AQ,41,0)</f>
        <v>7322540069181</v>
      </c>
      <c r="P234" s="38" t="str">
        <f>VLOOKUP(C234,'[1]Katalógus 2024 SP'!$C:$AY,49,0)</f>
        <v>7310791043036</v>
      </c>
      <c r="Q234" s="38">
        <v>48182091</v>
      </c>
      <c r="R234" s="38" t="s">
        <v>1031</v>
      </c>
      <c r="S234" s="38" t="s">
        <v>1032</v>
      </c>
      <c r="T234" s="39">
        <v>9.1430000000000007</v>
      </c>
      <c r="U234" s="6"/>
      <c r="V234" s="6" t="s">
        <v>45</v>
      </c>
      <c r="W234" s="6" t="s">
        <v>45</v>
      </c>
      <c r="X234" s="6" t="s">
        <v>45</v>
      </c>
      <c r="Y234" s="6"/>
      <c r="Z234" s="6"/>
      <c r="AA234" s="5" t="s">
        <v>43</v>
      </c>
      <c r="AB234" s="97">
        <v>20480</v>
      </c>
      <c r="AC234" s="94">
        <v>20893</v>
      </c>
      <c r="AD234" s="91"/>
    </row>
    <row r="235" spans="1:30" s="40" customFormat="1" ht="9.6" customHeight="1">
      <c r="A235" s="20"/>
      <c r="B235" s="75" t="s">
        <v>386</v>
      </c>
      <c r="C235" s="6">
        <v>151131</v>
      </c>
      <c r="D235" s="5" t="s">
        <v>1393</v>
      </c>
      <c r="E235" s="19" t="s">
        <v>388</v>
      </c>
      <c r="F235" s="6" t="s">
        <v>371</v>
      </c>
      <c r="G235" s="6">
        <v>6</v>
      </c>
      <c r="H235" s="6">
        <v>32</v>
      </c>
      <c r="I235" s="6">
        <v>1</v>
      </c>
      <c r="J235" s="6" t="s">
        <v>367</v>
      </c>
      <c r="K235" s="5" t="s">
        <v>389</v>
      </c>
      <c r="L235" s="6" t="s">
        <v>47</v>
      </c>
      <c r="M235" s="6" t="s">
        <v>34</v>
      </c>
      <c r="N235" s="39" t="s">
        <v>110</v>
      </c>
      <c r="O235" s="38" t="str">
        <f>VLOOKUP(C235,'[1]Katalógus 2024 SP'!$C:$AQ,41,0)</f>
        <v>7310791039350</v>
      </c>
      <c r="P235" s="38" t="str">
        <f>VLOOKUP(C235,'[1]Katalógus 2024 SP'!$C:$AY,49,0)</f>
        <v>7310791203201</v>
      </c>
      <c r="Q235" s="38">
        <v>48182091</v>
      </c>
      <c r="R235" s="38" t="s">
        <v>1033</v>
      </c>
      <c r="S235" s="38" t="s">
        <v>1034</v>
      </c>
      <c r="T235" s="39">
        <v>8.0380000000000003</v>
      </c>
      <c r="U235" s="6"/>
      <c r="V235" s="6" t="s">
        <v>45</v>
      </c>
      <c r="W235" s="6" t="s">
        <v>45</v>
      </c>
      <c r="X235" s="6" t="s">
        <v>45</v>
      </c>
      <c r="Y235" s="6"/>
      <c r="Z235" s="6"/>
      <c r="AA235" s="5" t="s">
        <v>43</v>
      </c>
      <c r="AB235" s="97">
        <v>17976</v>
      </c>
      <c r="AC235" s="94">
        <v>18338</v>
      </c>
      <c r="AD235" s="91"/>
    </row>
    <row r="236" spans="1:30" s="40" customFormat="1" ht="9.6" customHeight="1">
      <c r="A236" s="20"/>
      <c r="B236" s="75" t="s">
        <v>386</v>
      </c>
      <c r="C236" s="6">
        <v>128208</v>
      </c>
      <c r="D236" s="5"/>
      <c r="E236" s="19" t="s">
        <v>388</v>
      </c>
      <c r="F236" s="6" t="s">
        <v>371</v>
      </c>
      <c r="G236" s="6">
        <v>6</v>
      </c>
      <c r="H236" s="6">
        <v>36</v>
      </c>
      <c r="I236" s="6">
        <v>1</v>
      </c>
      <c r="J236" s="6" t="s">
        <v>367</v>
      </c>
      <c r="K236" s="5" t="s">
        <v>390</v>
      </c>
      <c r="L236" s="6" t="s">
        <v>47</v>
      </c>
      <c r="M236" s="6" t="s">
        <v>49</v>
      </c>
      <c r="N236" s="39" t="s">
        <v>31</v>
      </c>
      <c r="O236" s="38" t="str">
        <f>VLOOKUP(C236,'[1]Katalógus 2024 SP'!$C:$AQ,41,0)</f>
        <v>7310791218120</v>
      </c>
      <c r="P236" s="38" t="str">
        <f>VLOOKUP(C236,'[1]Katalógus 2024 SP'!$C:$AY,49,0)</f>
        <v>7310791218137</v>
      </c>
      <c r="Q236" s="38">
        <v>48182091</v>
      </c>
      <c r="R236" s="38" t="s">
        <v>1035</v>
      </c>
      <c r="S236" s="38" t="s">
        <v>1036</v>
      </c>
      <c r="T236" s="39">
        <v>8.0310000000000006</v>
      </c>
      <c r="U236" s="6"/>
      <c r="V236" s="6"/>
      <c r="W236" s="6" t="s">
        <v>45</v>
      </c>
      <c r="X236" s="6" t="s">
        <v>45</v>
      </c>
      <c r="Y236" s="6"/>
      <c r="Z236" s="40" t="s">
        <v>45</v>
      </c>
      <c r="AA236" s="5" t="s">
        <v>43</v>
      </c>
      <c r="AB236" s="97">
        <v>20768</v>
      </c>
      <c r="AC236" s="94">
        <v>21166</v>
      </c>
      <c r="AD236" s="91"/>
    </row>
    <row r="237" spans="1:30" s="40" customFormat="1" ht="9.6" customHeight="1">
      <c r="A237" s="20"/>
      <c r="B237" s="75" t="s">
        <v>386</v>
      </c>
      <c r="C237" s="6">
        <v>131135</v>
      </c>
      <c r="D237" s="5"/>
      <c r="E237" s="19" t="s">
        <v>391</v>
      </c>
      <c r="F237" s="6" t="s">
        <v>382</v>
      </c>
      <c r="G237" s="6">
        <v>2</v>
      </c>
      <c r="H237" s="6">
        <v>42</v>
      </c>
      <c r="I237" s="6">
        <v>1</v>
      </c>
      <c r="J237" s="6" t="s">
        <v>392</v>
      </c>
      <c r="K237" s="5" t="s">
        <v>393</v>
      </c>
      <c r="L237" s="6" t="s">
        <v>47</v>
      </c>
      <c r="M237" s="6" t="s">
        <v>34</v>
      </c>
      <c r="N237" s="39" t="s">
        <v>110</v>
      </c>
      <c r="O237" s="38" t="str">
        <f>VLOOKUP(C237,'[1]Katalógus 2024 SP'!$C:$AQ,41,0)</f>
        <v>7310791200897</v>
      </c>
      <c r="P237" s="38" t="str">
        <f>VLOOKUP(C237,'[1]Katalógus 2024 SP'!$C:$AY,49,0)</f>
        <v>7310791200903</v>
      </c>
      <c r="Q237" s="38">
        <v>48182091</v>
      </c>
      <c r="R237" s="38" t="s">
        <v>1037</v>
      </c>
      <c r="S237" s="38" t="s">
        <v>1038</v>
      </c>
      <c r="T237" s="39">
        <v>6.0010000000000003</v>
      </c>
      <c r="U237" s="6"/>
      <c r="V237" s="6"/>
      <c r="W237" s="6" t="s">
        <v>45</v>
      </c>
      <c r="X237" s="6" t="s">
        <v>45</v>
      </c>
      <c r="Y237" s="6"/>
      <c r="Z237" s="6"/>
      <c r="AA237" s="5" t="s">
        <v>43</v>
      </c>
      <c r="AB237" s="97">
        <v>14953</v>
      </c>
      <c r="AC237" s="94">
        <v>15243</v>
      </c>
      <c r="AD237" s="91"/>
    </row>
    <row r="238" spans="1:30" s="40" customFormat="1" ht="9.6" customHeight="1">
      <c r="A238" s="20"/>
      <c r="B238" s="75" t="s">
        <v>386</v>
      </c>
      <c r="C238" s="6">
        <v>130100</v>
      </c>
      <c r="D238" s="5" t="s">
        <v>1394</v>
      </c>
      <c r="E238" s="19" t="s">
        <v>394</v>
      </c>
      <c r="F238" s="6" t="s">
        <v>379</v>
      </c>
      <c r="G238" s="6">
        <v>1</v>
      </c>
      <c r="H238" s="6">
        <v>42</v>
      </c>
      <c r="I238" s="6">
        <v>1</v>
      </c>
      <c r="J238" s="6" t="s">
        <v>367</v>
      </c>
      <c r="K238" s="5" t="s">
        <v>395</v>
      </c>
      <c r="L238" s="6" t="s">
        <v>47</v>
      </c>
      <c r="M238" s="6" t="s">
        <v>34</v>
      </c>
      <c r="N238" s="39" t="s">
        <v>110</v>
      </c>
      <c r="O238" s="38" t="str">
        <f>VLOOKUP(C238,'[1]Katalógus 2024 SP'!$C:$AQ,41,0)</f>
        <v>7310791200880</v>
      </c>
      <c r="P238" s="38" t="str">
        <f>VLOOKUP(C238,'[1]Katalógus 2024 SP'!$C:$AY,49,0)</f>
        <v>7310791200880</v>
      </c>
      <c r="Q238" s="38">
        <v>48182091</v>
      </c>
      <c r="R238" s="38" t="s">
        <v>1039</v>
      </c>
      <c r="S238" s="38" t="s">
        <v>1040</v>
      </c>
      <c r="T238" s="39">
        <v>6.4740000000000002</v>
      </c>
      <c r="U238" s="6"/>
      <c r="V238" s="6"/>
      <c r="W238" s="6" t="s">
        <v>45</v>
      </c>
      <c r="X238" s="6" t="s">
        <v>45</v>
      </c>
      <c r="Y238" s="6"/>
      <c r="Z238" s="6"/>
      <c r="AA238" s="5" t="s">
        <v>43</v>
      </c>
      <c r="AB238" s="97">
        <v>13984</v>
      </c>
      <c r="AC238" s="94">
        <v>14269</v>
      </c>
      <c r="AD238" s="91"/>
    </row>
    <row r="239" spans="1:30" s="40" customFormat="1" ht="9.6" customHeight="1">
      <c r="A239" s="20"/>
      <c r="B239" s="75" t="s">
        <v>386</v>
      </c>
      <c r="C239" s="6">
        <v>130109</v>
      </c>
      <c r="D239" s="5" t="s">
        <v>1395</v>
      </c>
      <c r="E239" s="19" t="s">
        <v>394</v>
      </c>
      <c r="F239" s="6" t="s">
        <v>379</v>
      </c>
      <c r="G239" s="6">
        <v>1</v>
      </c>
      <c r="H239" s="6">
        <v>30</v>
      </c>
      <c r="I239" s="6">
        <v>1</v>
      </c>
      <c r="J239" s="6" t="s">
        <v>367</v>
      </c>
      <c r="K239" s="5" t="s">
        <v>396</v>
      </c>
      <c r="L239" s="6" t="s">
        <v>47</v>
      </c>
      <c r="M239" s="6" t="s">
        <v>34</v>
      </c>
      <c r="N239" s="39" t="s">
        <v>110</v>
      </c>
      <c r="O239" s="38" t="str">
        <f>VLOOKUP(C239,'[1]Katalógus 2024 SP'!$C:$AQ,41,0)</f>
        <v>7310791206998</v>
      </c>
      <c r="P239" s="38" t="str">
        <f>VLOOKUP(C239,'[1]Katalógus 2024 SP'!$C:$AY,49,0)</f>
        <v>7310791206998</v>
      </c>
      <c r="Q239" s="38">
        <v>48182091</v>
      </c>
      <c r="R239" s="38" t="s">
        <v>1041</v>
      </c>
      <c r="S239" s="38" t="s">
        <v>1042</v>
      </c>
      <c r="T239" s="39">
        <v>10.587999999999999</v>
      </c>
      <c r="U239" s="6"/>
      <c r="V239" s="6"/>
      <c r="W239" s="6" t="s">
        <v>45</v>
      </c>
      <c r="X239" s="6" t="s">
        <v>45</v>
      </c>
      <c r="Y239" s="6"/>
      <c r="Z239" s="6"/>
      <c r="AA239" s="5" t="s">
        <v>43</v>
      </c>
      <c r="AB239" s="97">
        <v>21611</v>
      </c>
      <c r="AC239" s="94">
        <v>22061</v>
      </c>
      <c r="AD239" s="91"/>
    </row>
    <row r="240" spans="1:30" s="40" customFormat="1" ht="9.6" customHeight="1">
      <c r="A240" s="20"/>
      <c r="B240" s="75" t="s">
        <v>386</v>
      </c>
      <c r="C240" s="6">
        <v>473246</v>
      </c>
      <c r="D240" s="5" t="s">
        <v>1396</v>
      </c>
      <c r="E240" s="19" t="s">
        <v>397</v>
      </c>
      <c r="F240" s="6" t="s">
        <v>398</v>
      </c>
      <c r="G240" s="6">
        <v>1</v>
      </c>
      <c r="H240" s="6">
        <v>40</v>
      </c>
      <c r="I240" s="6">
        <v>1</v>
      </c>
      <c r="J240" s="6" t="s">
        <v>399</v>
      </c>
      <c r="K240" s="5" t="s">
        <v>400</v>
      </c>
      <c r="L240" s="6" t="s">
        <v>47</v>
      </c>
      <c r="M240" s="6" t="s">
        <v>34</v>
      </c>
      <c r="N240" s="39" t="s">
        <v>158</v>
      </c>
      <c r="O240" s="38" t="str">
        <f>VLOOKUP(C240,'[1]Katalógus 2024 SP'!$C:$AQ,41,0)</f>
        <v>8710499059015</v>
      </c>
      <c r="P240" s="38" t="str">
        <f>VLOOKUP(C240,'[1]Katalógus 2024 SP'!$C:$AY,49,0)</f>
        <v>8710499059015</v>
      </c>
      <c r="Q240" s="38">
        <v>48182010</v>
      </c>
      <c r="R240" s="38" t="s">
        <v>1043</v>
      </c>
      <c r="S240" s="38" t="s">
        <v>1044</v>
      </c>
      <c r="T240" s="39">
        <v>6.867</v>
      </c>
      <c r="U240" s="6"/>
      <c r="V240" s="6" t="s">
        <v>45</v>
      </c>
      <c r="W240" s="6" t="s">
        <v>45</v>
      </c>
      <c r="X240" s="6" t="s">
        <v>45</v>
      </c>
      <c r="Y240" s="6"/>
      <c r="Z240" s="6"/>
      <c r="AA240" s="5" t="s">
        <v>43</v>
      </c>
      <c r="AB240" s="97">
        <v>15957</v>
      </c>
      <c r="AC240" s="94">
        <v>16274</v>
      </c>
      <c r="AD240" s="91"/>
    </row>
    <row r="241" spans="1:30" s="40" customFormat="1" ht="9.6" customHeight="1">
      <c r="A241" s="20"/>
      <c r="B241" s="75" t="s">
        <v>386</v>
      </c>
      <c r="C241" s="6">
        <v>473242</v>
      </c>
      <c r="D241" s="5" t="s">
        <v>1397</v>
      </c>
      <c r="E241" s="19" t="s">
        <v>401</v>
      </c>
      <c r="F241" s="6" t="s">
        <v>402</v>
      </c>
      <c r="G241" s="6">
        <v>1</v>
      </c>
      <c r="H241" s="6">
        <v>40</v>
      </c>
      <c r="I241" s="6">
        <v>1</v>
      </c>
      <c r="J241" s="6" t="s">
        <v>399</v>
      </c>
      <c r="K241" s="5" t="s">
        <v>403</v>
      </c>
      <c r="L241" s="6" t="s">
        <v>47</v>
      </c>
      <c r="M241" s="6" t="s">
        <v>34</v>
      </c>
      <c r="N241" s="39" t="s">
        <v>158</v>
      </c>
      <c r="O241" s="38" t="str">
        <f>VLOOKUP(C241,'[1]Katalógus 2024 SP'!$C:$AQ,41,0)</f>
        <v>8710499059008</v>
      </c>
      <c r="P241" s="38" t="str">
        <f>VLOOKUP(C241,'[1]Katalógus 2024 SP'!$C:$AY,49,0)</f>
        <v>8710499059008</v>
      </c>
      <c r="Q241" s="38">
        <v>48182091</v>
      </c>
      <c r="R241" s="38" t="s">
        <v>1045</v>
      </c>
      <c r="S241" s="38" t="s">
        <v>1046</v>
      </c>
      <c r="T241" s="39">
        <v>8.3770000000000007</v>
      </c>
      <c r="U241" s="6"/>
      <c r="V241" s="6" t="s">
        <v>45</v>
      </c>
      <c r="W241" s="6" t="s">
        <v>45</v>
      </c>
      <c r="X241" s="6" t="s">
        <v>45</v>
      </c>
      <c r="Y241" s="6"/>
      <c r="Z241" s="6"/>
      <c r="AA241" s="5" t="s">
        <v>43</v>
      </c>
      <c r="AB241" s="97">
        <v>16822</v>
      </c>
      <c r="AC241" s="94">
        <v>17175</v>
      </c>
      <c r="AD241" s="91"/>
    </row>
    <row r="242" spans="1:30" s="40" customFormat="1" ht="9.6" customHeight="1">
      <c r="A242" s="20"/>
      <c r="B242" s="75" t="s">
        <v>386</v>
      </c>
      <c r="C242" s="6">
        <v>473480</v>
      </c>
      <c r="D242" s="5" t="s">
        <v>1398</v>
      </c>
      <c r="E242" s="19" t="s">
        <v>401</v>
      </c>
      <c r="F242" s="6" t="s">
        <v>402</v>
      </c>
      <c r="G242" s="6">
        <v>6</v>
      </c>
      <c r="H242" s="6">
        <v>36</v>
      </c>
      <c r="I242" s="6">
        <v>1</v>
      </c>
      <c r="J242" s="6" t="s">
        <v>404</v>
      </c>
      <c r="K242" s="5" t="s">
        <v>405</v>
      </c>
      <c r="L242" s="6" t="s">
        <v>47</v>
      </c>
      <c r="M242" s="6" t="s">
        <v>49</v>
      </c>
      <c r="N242" s="39" t="s">
        <v>158</v>
      </c>
      <c r="O242" s="38" t="str">
        <f>VLOOKUP(C242,'[1]Katalógus 2024 SP'!$C:$AQ,41,0)</f>
        <v>7322540756241</v>
      </c>
      <c r="P242" s="38" t="str">
        <f>VLOOKUP(C242,'[1]Katalógus 2024 SP'!$C:$AY,49,0)</f>
        <v>7322540756258</v>
      </c>
      <c r="Q242" s="38">
        <v>48182091</v>
      </c>
      <c r="R242" s="38" t="s">
        <v>1047</v>
      </c>
      <c r="S242" s="38" t="s">
        <v>1048</v>
      </c>
      <c r="T242" s="39">
        <v>7.907</v>
      </c>
      <c r="U242" s="6"/>
      <c r="V242" s="6" t="s">
        <v>45</v>
      </c>
      <c r="W242" s="6" t="s">
        <v>45</v>
      </c>
      <c r="X242" s="6" t="s">
        <v>45</v>
      </c>
      <c r="Y242" s="6"/>
      <c r="Z242" s="6"/>
      <c r="AA242" s="5" t="s">
        <v>43</v>
      </c>
      <c r="AB242" s="97">
        <v>17549</v>
      </c>
      <c r="AC242" s="94">
        <v>17904</v>
      </c>
      <c r="AD242" s="91"/>
    </row>
    <row r="243" spans="1:30" ht="9.6" customHeight="1">
      <c r="A243" s="20"/>
      <c r="B243" s="75" t="s">
        <v>406</v>
      </c>
      <c r="C243" s="5">
        <v>130001</v>
      </c>
      <c r="D243" s="5" t="s">
        <v>1399</v>
      </c>
      <c r="E243" s="19" t="s">
        <v>407</v>
      </c>
      <c r="F243" s="5" t="s">
        <v>408</v>
      </c>
      <c r="G243" s="6">
        <v>6</v>
      </c>
      <c r="H243" s="6">
        <v>28</v>
      </c>
      <c r="I243" s="6">
        <v>1</v>
      </c>
      <c r="J243" s="6" t="s">
        <v>409</v>
      </c>
      <c r="K243" s="5" t="s">
        <v>410</v>
      </c>
      <c r="L243" s="6" t="s">
        <v>54</v>
      </c>
      <c r="M243" s="6" t="s">
        <v>34</v>
      </c>
      <c r="N243" s="39" t="s">
        <v>31</v>
      </c>
      <c r="O243" s="38" t="str">
        <f>VLOOKUP(C243,'[1]Katalógus 2024 SP'!$C:$AQ,41,0)</f>
        <v>7322541441597</v>
      </c>
      <c r="P243" s="38" t="str">
        <f>VLOOKUP(C243,'[1]Katalógus 2024 SP'!$C:$AY,49,0)</f>
        <v>7322541441603</v>
      </c>
      <c r="Q243" s="38" t="s">
        <v>411</v>
      </c>
      <c r="R243" s="38" t="s">
        <v>1049</v>
      </c>
      <c r="S243" s="38" t="s">
        <v>1050</v>
      </c>
      <c r="T243" s="39">
        <v>13.611000000000001</v>
      </c>
      <c r="U243" s="40"/>
      <c r="V243" s="6" t="s">
        <v>45</v>
      </c>
      <c r="W243" s="6" t="s">
        <v>45</v>
      </c>
      <c r="X243" s="6" t="s">
        <v>45</v>
      </c>
      <c r="Z243" s="6" t="s">
        <v>45</v>
      </c>
      <c r="AA243" s="5" t="s">
        <v>43</v>
      </c>
      <c r="AB243" s="97">
        <v>26237</v>
      </c>
      <c r="AC243" s="94">
        <v>26796</v>
      </c>
      <c r="AD243" s="91"/>
    </row>
    <row r="244" spans="1:30" ht="9.6" customHeight="1">
      <c r="A244" s="20"/>
      <c r="B244" s="75" t="s">
        <v>406</v>
      </c>
      <c r="C244" s="5">
        <v>130002</v>
      </c>
      <c r="D244" s="5" t="s">
        <v>1400</v>
      </c>
      <c r="E244" s="19" t="s">
        <v>412</v>
      </c>
      <c r="F244" s="5" t="s">
        <v>408</v>
      </c>
      <c r="G244" s="6">
        <v>6</v>
      </c>
      <c r="H244" s="6">
        <v>28</v>
      </c>
      <c r="I244" s="6">
        <v>1</v>
      </c>
      <c r="J244" s="6" t="s">
        <v>409</v>
      </c>
      <c r="K244" s="5" t="s">
        <v>410</v>
      </c>
      <c r="L244" s="6" t="s">
        <v>54</v>
      </c>
      <c r="M244" s="6" t="s">
        <v>49</v>
      </c>
      <c r="N244" s="39" t="s">
        <v>31</v>
      </c>
      <c r="O244" s="38" t="str">
        <f>VLOOKUP(C244,'[1]Katalógus 2024 SP'!$C:$AQ,41,0)</f>
        <v>7322541442259</v>
      </c>
      <c r="P244" s="38" t="str">
        <f>VLOOKUP(C244,'[1]Katalógus 2024 SP'!$C:$AY,49,0)</f>
        <v>7322541442242</v>
      </c>
      <c r="Q244" s="38" t="s">
        <v>411</v>
      </c>
      <c r="R244" s="38" t="s">
        <v>1049</v>
      </c>
      <c r="S244" s="38" t="s">
        <v>1050</v>
      </c>
      <c r="T244" s="39">
        <v>13.611000000000001</v>
      </c>
      <c r="U244" s="40"/>
      <c r="V244" s="6" t="s">
        <v>45</v>
      </c>
      <c r="W244" s="6" t="s">
        <v>45</v>
      </c>
      <c r="X244" s="6" t="s">
        <v>45</v>
      </c>
      <c r="Z244" s="6" t="s">
        <v>45</v>
      </c>
      <c r="AA244" s="5" t="s">
        <v>43</v>
      </c>
      <c r="AB244" s="97">
        <v>27137</v>
      </c>
      <c r="AC244" s="94">
        <v>27708</v>
      </c>
      <c r="AD244" s="91"/>
    </row>
    <row r="245" spans="1:30" s="50" customFormat="1" ht="9.6" customHeight="1">
      <c r="A245" s="20"/>
      <c r="B245" s="76" t="s">
        <v>413</v>
      </c>
      <c r="C245" s="86"/>
      <c r="D245" s="46"/>
      <c r="E245" s="52"/>
      <c r="F245" s="8"/>
      <c r="G245" s="8"/>
      <c r="H245" s="48"/>
      <c r="I245" s="8"/>
      <c r="J245" s="8"/>
      <c r="K245" s="86"/>
      <c r="L245" s="8"/>
      <c r="M245" s="8"/>
      <c r="N245" s="49"/>
      <c r="O245" s="48"/>
      <c r="P245" s="48"/>
      <c r="Q245" s="48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91"/>
    </row>
    <row r="246" spans="1:30" s="51" customFormat="1" ht="9.6" customHeight="1">
      <c r="A246" s="20"/>
      <c r="B246" s="75" t="s">
        <v>386</v>
      </c>
      <c r="C246" s="6">
        <v>101221</v>
      </c>
      <c r="D246" s="5" t="s">
        <v>1401</v>
      </c>
      <c r="E246" s="19" t="s">
        <v>414</v>
      </c>
      <c r="F246" s="6" t="s">
        <v>366</v>
      </c>
      <c r="G246" s="6">
        <v>11</v>
      </c>
      <c r="H246" s="6">
        <v>32</v>
      </c>
      <c r="I246" s="6">
        <v>2</v>
      </c>
      <c r="J246" s="6" t="s">
        <v>415</v>
      </c>
      <c r="K246" s="5" t="s">
        <v>416</v>
      </c>
      <c r="L246" s="6" t="s">
        <v>47</v>
      </c>
      <c r="M246" s="6" t="s">
        <v>34</v>
      </c>
      <c r="N246" s="39" t="s">
        <v>110</v>
      </c>
      <c r="O246" s="38" t="str">
        <f>VLOOKUP(C246,'[1]Katalógus 2024 SP'!$C:$AQ,41,0)</f>
        <v>7322540465372</v>
      </c>
      <c r="P246" s="38" t="str">
        <f>VLOOKUP(C246,'[1]Katalógus 2024 SP'!$C:$AY,49,0)</f>
        <v>7322540465389</v>
      </c>
      <c r="Q246" s="38">
        <v>48182091</v>
      </c>
      <c r="R246" s="38" t="s">
        <v>1051</v>
      </c>
      <c r="S246" s="38" t="s">
        <v>1052</v>
      </c>
      <c r="T246" s="39">
        <v>6.601</v>
      </c>
      <c r="U246" s="6"/>
      <c r="V246" s="6" t="s">
        <v>45</v>
      </c>
      <c r="W246" s="6" t="s">
        <v>45</v>
      </c>
      <c r="X246" s="6" t="s">
        <v>45</v>
      </c>
      <c r="Y246" s="6"/>
      <c r="Z246" s="6" t="s">
        <v>45</v>
      </c>
      <c r="AA246" s="5" t="s">
        <v>43</v>
      </c>
      <c r="AB246" s="97">
        <v>19511</v>
      </c>
      <c r="AC246" s="94">
        <v>19870</v>
      </c>
      <c r="AD246" s="91"/>
    </row>
    <row r="247" spans="1:30" s="51" customFormat="1" ht="9.6" customHeight="1">
      <c r="A247" s="20"/>
      <c r="B247" s="75" t="s">
        <v>386</v>
      </c>
      <c r="C247" s="6">
        <v>101250</v>
      </c>
      <c r="D247" s="5" t="s">
        <v>1402</v>
      </c>
      <c r="E247" s="19" t="s">
        <v>417</v>
      </c>
      <c r="F247" s="6" t="s">
        <v>371</v>
      </c>
      <c r="G247" s="6">
        <v>6</v>
      </c>
      <c r="H247" s="6">
        <v>28</v>
      </c>
      <c r="I247" s="6">
        <v>2</v>
      </c>
      <c r="J247" s="6" t="s">
        <v>418</v>
      </c>
      <c r="K247" s="5" t="s">
        <v>419</v>
      </c>
      <c r="L247" s="6" t="s">
        <v>47</v>
      </c>
      <c r="M247" s="6" t="s">
        <v>34</v>
      </c>
      <c r="N247" s="39" t="s">
        <v>110</v>
      </c>
      <c r="O247" s="38" t="str">
        <f>VLOOKUP(C247,'[1]Katalógus 2024 SP'!$C:$AQ,41,0)</f>
        <v>7310791213521</v>
      </c>
      <c r="P247" s="38" t="str">
        <f>VLOOKUP(C247,'[1]Katalógus 2024 SP'!$C:$AY,49,0)</f>
        <v>7310791213538</v>
      </c>
      <c r="Q247" s="38">
        <v>48182091</v>
      </c>
      <c r="R247" s="38" t="s">
        <v>1053</v>
      </c>
      <c r="S247" s="38" t="s">
        <v>1054</v>
      </c>
      <c r="T247" s="39">
        <v>8.75</v>
      </c>
      <c r="U247" s="6"/>
      <c r="V247" s="6" t="s">
        <v>45</v>
      </c>
      <c r="W247" s="6" t="s">
        <v>45</v>
      </c>
      <c r="X247" s="6" t="s">
        <v>45</v>
      </c>
      <c r="Y247" s="6"/>
      <c r="Z247" s="6" t="s">
        <v>45</v>
      </c>
      <c r="AA247" s="5" t="s">
        <v>43</v>
      </c>
      <c r="AB247" s="97">
        <v>21888</v>
      </c>
      <c r="AC247" s="94">
        <v>22313</v>
      </c>
      <c r="AD247" s="91"/>
    </row>
    <row r="248" spans="1:30" s="40" customFormat="1" ht="9.6" customHeight="1">
      <c r="A248" s="20"/>
      <c r="B248" s="75" t="s">
        <v>386</v>
      </c>
      <c r="C248" s="6">
        <v>130044</v>
      </c>
      <c r="D248" s="5" t="s">
        <v>1403</v>
      </c>
      <c r="E248" s="19" t="s">
        <v>417</v>
      </c>
      <c r="F248" s="6" t="s">
        <v>371</v>
      </c>
      <c r="G248" s="6">
        <v>6</v>
      </c>
      <c r="H248" s="6">
        <v>32</v>
      </c>
      <c r="I248" s="6">
        <v>2</v>
      </c>
      <c r="J248" s="6" t="s">
        <v>380</v>
      </c>
      <c r="K248" s="5" t="s">
        <v>420</v>
      </c>
      <c r="L248" s="6" t="s">
        <v>47</v>
      </c>
      <c r="M248" s="6" t="s">
        <v>34</v>
      </c>
      <c r="N248" s="39" t="s">
        <v>31</v>
      </c>
      <c r="O248" s="38" t="str">
        <f>VLOOKUP(C248,'[1]Katalógus 2024 SP'!$C:$AQ,41,0)</f>
        <v>7322540183443</v>
      </c>
      <c r="P248" s="38" t="str">
        <f>VLOOKUP(C248,'[1]Katalógus 2024 SP'!$C:$AY,49,0)</f>
        <v>7322540183450</v>
      </c>
      <c r="Q248" s="38">
        <v>48182091</v>
      </c>
      <c r="R248" s="38" t="s">
        <v>1055</v>
      </c>
      <c r="S248" s="38" t="s">
        <v>1056</v>
      </c>
      <c r="T248" s="39">
        <v>7.1639999999999997</v>
      </c>
      <c r="U248" s="6" t="s">
        <v>45</v>
      </c>
      <c r="V248" s="6" t="s">
        <v>45</v>
      </c>
      <c r="W248" s="6" t="s">
        <v>45</v>
      </c>
      <c r="X248" s="6" t="s">
        <v>45</v>
      </c>
      <c r="Y248" s="6"/>
      <c r="Z248" s="6"/>
      <c r="AA248" s="5" t="s">
        <v>43</v>
      </c>
      <c r="AB248" s="97">
        <v>18749</v>
      </c>
      <c r="AC248" s="94">
        <v>19107</v>
      </c>
      <c r="AD248" s="91"/>
    </row>
    <row r="249" spans="1:30" s="40" customFormat="1" ht="9.6" customHeight="1">
      <c r="A249" s="20"/>
      <c r="B249" s="75" t="s">
        <v>386</v>
      </c>
      <c r="C249" s="6">
        <v>128207</v>
      </c>
      <c r="D249" s="5"/>
      <c r="E249" s="19" t="s">
        <v>413</v>
      </c>
      <c r="F249" s="6" t="s">
        <v>371</v>
      </c>
      <c r="G249" s="6">
        <v>6</v>
      </c>
      <c r="H249" s="6">
        <v>36</v>
      </c>
      <c r="I249" s="6">
        <v>2</v>
      </c>
      <c r="J249" s="38" t="s">
        <v>421</v>
      </c>
      <c r="K249" s="5" t="s">
        <v>422</v>
      </c>
      <c r="L249" s="6" t="s">
        <v>47</v>
      </c>
      <c r="M249" s="6" t="s">
        <v>49</v>
      </c>
      <c r="N249" s="39" t="s">
        <v>423</v>
      </c>
      <c r="O249" s="38" t="str">
        <f>VLOOKUP(C249,'[1]Katalógus 2024 SP'!$C:$AQ,41,0)</f>
        <v>7310791218106</v>
      </c>
      <c r="P249" s="38" t="str">
        <f>VLOOKUP(C249,'[1]Katalógus 2024 SP'!$C:$AY,49,0)</f>
        <v>7310791218113</v>
      </c>
      <c r="Q249" s="38">
        <v>48182091</v>
      </c>
      <c r="R249" s="38" t="s">
        <v>1057</v>
      </c>
      <c r="S249" s="38" t="s">
        <v>1058</v>
      </c>
      <c r="T249" s="39">
        <v>7.9089999999999998</v>
      </c>
      <c r="U249" s="6"/>
      <c r="V249" s="6"/>
      <c r="W249" s="6" t="s">
        <v>45</v>
      </c>
      <c r="X249" s="6" t="s">
        <v>45</v>
      </c>
      <c r="Y249" s="6"/>
      <c r="Z249" s="6" t="s">
        <v>45</v>
      </c>
      <c r="AA249" s="5" t="s">
        <v>43</v>
      </c>
      <c r="AB249" s="97">
        <v>18472</v>
      </c>
      <c r="AC249" s="94">
        <v>18839</v>
      </c>
      <c r="AD249" s="91"/>
    </row>
    <row r="250" spans="1:30" s="40" customFormat="1" ht="9.6" customHeight="1">
      <c r="A250" s="20"/>
      <c r="B250" s="75" t="s">
        <v>386</v>
      </c>
      <c r="C250" s="81">
        <v>130052</v>
      </c>
      <c r="D250" s="5" t="s">
        <v>1404</v>
      </c>
      <c r="E250" s="19" t="s">
        <v>424</v>
      </c>
      <c r="F250" s="6" t="s">
        <v>382</v>
      </c>
      <c r="G250" s="6">
        <v>2</v>
      </c>
      <c r="H250" s="6">
        <v>48</v>
      </c>
      <c r="I250" s="6">
        <v>2</v>
      </c>
      <c r="J250" s="6" t="s">
        <v>380</v>
      </c>
      <c r="K250" s="5" t="s">
        <v>425</v>
      </c>
      <c r="L250" s="6" t="s">
        <v>47</v>
      </c>
      <c r="M250" s="6" t="s">
        <v>49</v>
      </c>
      <c r="N250" s="39" t="s">
        <v>31</v>
      </c>
      <c r="O250" s="38" t="str">
        <f>VLOOKUP(C250,'[1]Katalógus 2024 SP'!$C:$AQ,41,0)</f>
        <v>7322540183573</v>
      </c>
      <c r="P250" s="38" t="str">
        <f>VLOOKUP(C250,'[1]Katalógus 2024 SP'!$C:$AY,49,0)</f>
        <v>7322540183580</v>
      </c>
      <c r="Q250" s="38">
        <v>48182091</v>
      </c>
      <c r="R250" s="38" t="s">
        <v>1059</v>
      </c>
      <c r="S250" s="38" t="s">
        <v>1060</v>
      </c>
      <c r="T250" s="39">
        <v>4.6920000000000002</v>
      </c>
      <c r="U250" s="6" t="s">
        <v>45</v>
      </c>
      <c r="V250" s="6" t="s">
        <v>45</v>
      </c>
      <c r="W250" s="6" t="s">
        <v>45</v>
      </c>
      <c r="X250" s="6" t="s">
        <v>45</v>
      </c>
      <c r="Y250" s="6"/>
      <c r="Z250" s="6" t="s">
        <v>45</v>
      </c>
      <c r="AA250" s="5" t="s">
        <v>43</v>
      </c>
      <c r="AB250" s="97">
        <v>13661</v>
      </c>
      <c r="AC250" s="94">
        <v>13914</v>
      </c>
      <c r="AD250" s="91"/>
    </row>
    <row r="251" spans="1:30" s="40" customFormat="1" ht="9.6" customHeight="1">
      <c r="A251" s="20"/>
      <c r="B251" s="75" t="s">
        <v>386</v>
      </c>
      <c r="C251" s="81">
        <v>130041</v>
      </c>
      <c r="D251" s="5" t="s">
        <v>1405</v>
      </c>
      <c r="E251" s="19" t="s">
        <v>424</v>
      </c>
      <c r="F251" s="6" t="s">
        <v>382</v>
      </c>
      <c r="G251" s="6">
        <v>2</v>
      </c>
      <c r="H251" s="6">
        <v>48</v>
      </c>
      <c r="I251" s="6">
        <v>2</v>
      </c>
      <c r="J251" s="6" t="s">
        <v>380</v>
      </c>
      <c r="K251" s="5" t="s">
        <v>425</v>
      </c>
      <c r="L251" s="6" t="s">
        <v>47</v>
      </c>
      <c r="M251" s="6" t="s">
        <v>34</v>
      </c>
      <c r="N251" s="39" t="s">
        <v>31</v>
      </c>
      <c r="O251" s="38" t="str">
        <f>VLOOKUP(C251,'[1]Katalógus 2024 SP'!$C:$AQ,41,0)</f>
        <v>7322540182286</v>
      </c>
      <c r="P251" s="38" t="str">
        <f>VLOOKUP(C251,'[1]Katalógus 2024 SP'!$C:$AY,49,0)</f>
        <v>7322540182293</v>
      </c>
      <c r="Q251" s="38">
        <v>48182091</v>
      </c>
      <c r="R251" s="38" t="s">
        <v>1061</v>
      </c>
      <c r="S251" s="38" t="s">
        <v>1062</v>
      </c>
      <c r="T251" s="39">
        <v>4.8109999999999999</v>
      </c>
      <c r="U251" s="6" t="s">
        <v>45</v>
      </c>
      <c r="V251" s="6" t="s">
        <v>45</v>
      </c>
      <c r="W251" s="6" t="s">
        <v>45</v>
      </c>
      <c r="X251" s="6" t="s">
        <v>45</v>
      </c>
      <c r="Y251" s="6"/>
      <c r="Z251" s="6" t="s">
        <v>45</v>
      </c>
      <c r="AA251" s="5" t="s">
        <v>43</v>
      </c>
      <c r="AB251" s="97">
        <v>13096</v>
      </c>
      <c r="AC251" s="94">
        <v>13343</v>
      </c>
      <c r="AD251" s="91"/>
    </row>
    <row r="252" spans="1:30" s="40" customFormat="1" ht="9.6" customHeight="1">
      <c r="A252" s="20"/>
      <c r="B252" s="75" t="s">
        <v>386</v>
      </c>
      <c r="C252" s="6">
        <v>130042</v>
      </c>
      <c r="D252" s="5" t="s">
        <v>1406</v>
      </c>
      <c r="E252" s="19" t="s">
        <v>426</v>
      </c>
      <c r="F252" s="6" t="s">
        <v>427</v>
      </c>
      <c r="G252" s="6">
        <v>1</v>
      </c>
      <c r="H252" s="6">
        <v>84</v>
      </c>
      <c r="I252" s="6">
        <v>2</v>
      </c>
      <c r="J252" s="6" t="s">
        <v>428</v>
      </c>
      <c r="K252" s="5" t="s">
        <v>425</v>
      </c>
      <c r="L252" s="6" t="s">
        <v>47</v>
      </c>
      <c r="M252" s="6" t="s">
        <v>34</v>
      </c>
      <c r="N252" s="39" t="s">
        <v>31</v>
      </c>
      <c r="O252" s="38" t="str">
        <f>VLOOKUP(C252,'[1]Katalógus 2024 SP'!$C:$AQ,41,0)</f>
        <v>7322540182309</v>
      </c>
      <c r="P252" s="38" t="str">
        <f>VLOOKUP(C252,'[1]Katalógus 2024 SP'!$C:$AY,49,0)</f>
        <v>7322540182309</v>
      </c>
      <c r="Q252" s="38">
        <v>48182091</v>
      </c>
      <c r="R252" s="38" t="s">
        <v>1061</v>
      </c>
      <c r="S252" s="38" t="s">
        <v>1063</v>
      </c>
      <c r="T252" s="39">
        <v>2.5910000000000002</v>
      </c>
      <c r="U252" s="6" t="s">
        <v>45</v>
      </c>
      <c r="V252" s="6"/>
      <c r="W252" s="6" t="s">
        <v>45</v>
      </c>
      <c r="X252" s="6" t="s">
        <v>45</v>
      </c>
      <c r="Y252" s="6"/>
      <c r="Z252" s="6"/>
      <c r="AA252" s="5" t="s">
        <v>43</v>
      </c>
      <c r="AB252" s="97">
        <v>9277</v>
      </c>
      <c r="AC252" s="94">
        <v>9439</v>
      </c>
      <c r="AD252" s="91"/>
    </row>
    <row r="253" spans="1:30" s="40" customFormat="1" ht="9.6" customHeight="1">
      <c r="A253" s="20"/>
      <c r="B253" s="75" t="s">
        <v>386</v>
      </c>
      <c r="C253" s="6">
        <v>130040</v>
      </c>
      <c r="D253" s="5"/>
      <c r="E253" s="19" t="s">
        <v>429</v>
      </c>
      <c r="F253" s="6" t="s">
        <v>379</v>
      </c>
      <c r="G253" s="6">
        <v>1</v>
      </c>
      <c r="H253" s="6">
        <v>30</v>
      </c>
      <c r="I253" s="6">
        <v>2</v>
      </c>
      <c r="J253" s="6" t="s">
        <v>430</v>
      </c>
      <c r="K253" s="5" t="s">
        <v>431</v>
      </c>
      <c r="L253" s="6" t="s">
        <v>47</v>
      </c>
      <c r="M253" s="6" t="s">
        <v>34</v>
      </c>
      <c r="N253" s="39" t="s">
        <v>31</v>
      </c>
      <c r="O253" s="38" t="str">
        <f>VLOOKUP(C253,'[1]Katalógus 2024 SP'!$C:$AQ,41,0)</f>
        <v>7322540182262</v>
      </c>
      <c r="P253" s="38" t="str">
        <f>VLOOKUP(C253,'[1]Katalógus 2024 SP'!$C:$AY,49,0)</f>
        <v>7322540182262</v>
      </c>
      <c r="Q253" s="38">
        <v>48182091</v>
      </c>
      <c r="R253" s="38" t="s">
        <v>1064</v>
      </c>
      <c r="S253" s="38" t="s">
        <v>1065</v>
      </c>
      <c r="T253" s="39">
        <v>7.5279999999999996</v>
      </c>
      <c r="U253" s="6" t="s">
        <v>45</v>
      </c>
      <c r="V253" s="6" t="s">
        <v>45</v>
      </c>
      <c r="W253" s="6" t="s">
        <v>45</v>
      </c>
      <c r="X253" s="6" t="s">
        <v>45</v>
      </c>
      <c r="Y253" s="6"/>
      <c r="Z253" s="6"/>
      <c r="AA253" s="5" t="s">
        <v>43</v>
      </c>
      <c r="AB253" s="97">
        <v>20907</v>
      </c>
      <c r="AC253" s="94">
        <v>21299</v>
      </c>
      <c r="AD253" s="91"/>
    </row>
    <row r="254" spans="1:30" s="40" customFormat="1" ht="9.6" customHeight="1">
      <c r="A254" s="20"/>
      <c r="B254" s="75" t="s">
        <v>386</v>
      </c>
      <c r="C254" s="80">
        <v>130050</v>
      </c>
      <c r="D254" s="5" t="s">
        <v>1407</v>
      </c>
      <c r="E254" s="19" t="s">
        <v>429</v>
      </c>
      <c r="F254" s="6" t="s">
        <v>379</v>
      </c>
      <c r="G254" s="6">
        <v>1</v>
      </c>
      <c r="H254" s="6">
        <v>30</v>
      </c>
      <c r="I254" s="6">
        <v>2</v>
      </c>
      <c r="J254" s="6" t="s">
        <v>430</v>
      </c>
      <c r="K254" s="5" t="s">
        <v>431</v>
      </c>
      <c r="L254" s="6" t="s">
        <v>47</v>
      </c>
      <c r="M254" s="6" t="s">
        <v>49</v>
      </c>
      <c r="N254" s="39" t="s">
        <v>31</v>
      </c>
      <c r="O254" s="38" t="str">
        <f>VLOOKUP(C254,'[1]Katalógus 2024 SP'!$C:$AQ,41,0)</f>
        <v>7322540183559</v>
      </c>
      <c r="P254" s="38" t="str">
        <f>VLOOKUP(C254,'[1]Katalógus 2024 SP'!$C:$AY,49,0)</f>
        <v>7322540183559</v>
      </c>
      <c r="Q254" s="38">
        <v>48182091</v>
      </c>
      <c r="R254" s="38" t="s">
        <v>1066</v>
      </c>
      <c r="S254" s="38" t="s">
        <v>1067</v>
      </c>
      <c r="T254" s="39">
        <v>7.3369999999999997</v>
      </c>
      <c r="U254" s="6" t="s">
        <v>45</v>
      </c>
      <c r="V254" s="6" t="s">
        <v>45</v>
      </c>
      <c r="W254" s="6" t="s">
        <v>45</v>
      </c>
      <c r="X254" s="6" t="s">
        <v>45</v>
      </c>
      <c r="Y254" s="6"/>
      <c r="Z254" s="6" t="s">
        <v>45</v>
      </c>
      <c r="AA254" s="5" t="s">
        <v>43</v>
      </c>
      <c r="AB254" s="97">
        <v>21230</v>
      </c>
      <c r="AC254" s="94">
        <v>21623</v>
      </c>
      <c r="AD254" s="91"/>
    </row>
    <row r="255" spans="1:30" s="40" customFormat="1" ht="9.6" customHeight="1">
      <c r="A255" s="20"/>
      <c r="B255" s="75" t="s">
        <v>386</v>
      </c>
      <c r="C255" s="82">
        <v>130051</v>
      </c>
      <c r="D255" s="5" t="s">
        <v>1408</v>
      </c>
      <c r="E255" s="19" t="s">
        <v>429</v>
      </c>
      <c r="F255" s="6" t="s">
        <v>379</v>
      </c>
      <c r="G255" s="6">
        <v>1</v>
      </c>
      <c r="H255" s="6">
        <v>48</v>
      </c>
      <c r="I255" s="6">
        <v>2</v>
      </c>
      <c r="J255" s="6" t="s">
        <v>380</v>
      </c>
      <c r="K255" s="5" t="s">
        <v>431</v>
      </c>
      <c r="L255" s="6" t="s">
        <v>47</v>
      </c>
      <c r="M255" s="6" t="s">
        <v>49</v>
      </c>
      <c r="N255" s="39" t="s">
        <v>31</v>
      </c>
      <c r="O255" s="38" t="str">
        <f>VLOOKUP(C255,'[1]Katalógus 2024 SP'!$C:$AQ,41,0)</f>
        <v>7322540183566</v>
      </c>
      <c r="P255" s="38" t="str">
        <f>VLOOKUP(C255,'[1]Katalógus 2024 SP'!$C:$AY,49,0)</f>
        <v>7322540183566</v>
      </c>
      <c r="Q255" s="38">
        <v>48182091</v>
      </c>
      <c r="R255" s="38" t="s">
        <v>1068</v>
      </c>
      <c r="S255" s="38" t="s">
        <v>1069</v>
      </c>
      <c r="T255" s="39">
        <v>4.6959999999999997</v>
      </c>
      <c r="U255" s="6" t="s">
        <v>45</v>
      </c>
      <c r="V255" s="6" t="s">
        <v>45</v>
      </c>
      <c r="W255" s="6" t="s">
        <v>45</v>
      </c>
      <c r="X255" s="6" t="s">
        <v>45</v>
      </c>
      <c r="Y255" s="6"/>
      <c r="Z255" s="6"/>
      <c r="AA255" s="5" t="s">
        <v>43</v>
      </c>
      <c r="AB255" s="97">
        <v>12750</v>
      </c>
      <c r="AC255" s="94">
        <v>12991</v>
      </c>
      <c r="AD255" s="91"/>
    </row>
    <row r="256" spans="1:30" s="40" customFormat="1" ht="9.6" customHeight="1">
      <c r="A256" s="20"/>
      <c r="B256" s="75" t="s">
        <v>386</v>
      </c>
      <c r="C256" s="6">
        <v>130045</v>
      </c>
      <c r="D256" s="5" t="s">
        <v>1409</v>
      </c>
      <c r="E256" s="19" t="s">
        <v>429</v>
      </c>
      <c r="F256" s="6" t="s">
        <v>379</v>
      </c>
      <c r="G256" s="6">
        <v>1</v>
      </c>
      <c r="H256" s="6">
        <v>48</v>
      </c>
      <c r="I256" s="6">
        <v>2</v>
      </c>
      <c r="J256" s="6" t="s">
        <v>380</v>
      </c>
      <c r="K256" s="5" t="s">
        <v>431</v>
      </c>
      <c r="L256" s="6" t="s">
        <v>47</v>
      </c>
      <c r="M256" s="6" t="s">
        <v>34</v>
      </c>
      <c r="N256" s="39" t="s">
        <v>31</v>
      </c>
      <c r="O256" s="38" t="str">
        <f>VLOOKUP(C256,'[1]Katalógus 2024 SP'!$C:$AQ,41,0)</f>
        <v>7322540182279</v>
      </c>
      <c r="P256" s="38" t="str">
        <f>VLOOKUP(C256,'[1]Katalógus 2024 SP'!$C:$AY,49,0)</f>
        <v>7322540182279</v>
      </c>
      <c r="Q256" s="38">
        <v>48182091</v>
      </c>
      <c r="R256" s="38" t="s">
        <v>1070</v>
      </c>
      <c r="S256" s="38" t="s">
        <v>1071</v>
      </c>
      <c r="T256" s="39">
        <v>4.8159999999999998</v>
      </c>
      <c r="U256" s="6" t="s">
        <v>45</v>
      </c>
      <c r="V256" s="6" t="s">
        <v>45</v>
      </c>
      <c r="W256" s="6" t="s">
        <v>45</v>
      </c>
      <c r="X256" s="6" t="s">
        <v>45</v>
      </c>
      <c r="Y256" s="6"/>
      <c r="Z256" s="6"/>
      <c r="AA256" s="5" t="s">
        <v>43</v>
      </c>
      <c r="AB256" s="97">
        <v>12346</v>
      </c>
      <c r="AC256" s="94">
        <v>12584</v>
      </c>
      <c r="AD256" s="91"/>
    </row>
    <row r="257" spans="1:30" s="40" customFormat="1" ht="9.6" customHeight="1">
      <c r="A257" s="20"/>
      <c r="B257" s="75" t="s">
        <v>386</v>
      </c>
      <c r="C257" s="6">
        <v>473474</v>
      </c>
      <c r="D257" s="5" t="s">
        <v>1410</v>
      </c>
      <c r="E257" s="19" t="s">
        <v>432</v>
      </c>
      <c r="F257" s="6" t="s">
        <v>398</v>
      </c>
      <c r="G257" s="6">
        <v>9</v>
      </c>
      <c r="H257" s="6">
        <v>36</v>
      </c>
      <c r="I257" s="6">
        <v>2</v>
      </c>
      <c r="J257" s="6" t="s">
        <v>404</v>
      </c>
      <c r="K257" s="5" t="s">
        <v>433</v>
      </c>
      <c r="L257" s="6" t="s">
        <v>47</v>
      </c>
      <c r="M257" s="6" t="s">
        <v>34</v>
      </c>
      <c r="N257" s="39" t="s">
        <v>158</v>
      </c>
      <c r="O257" s="38" t="str">
        <f>VLOOKUP(C257,'[1]Katalógus 2024 SP'!$C:$AQ,41,0)</f>
        <v>3133200062930</v>
      </c>
      <c r="P257" s="38" t="str">
        <f>VLOOKUP(C257,'[1]Katalógus 2024 SP'!$C:$AY,49,0)</f>
        <v>3133200062947</v>
      </c>
      <c r="Q257" s="38">
        <v>48182099</v>
      </c>
      <c r="R257" s="38" t="s">
        <v>1072</v>
      </c>
      <c r="S257" s="38" t="s">
        <v>1073</v>
      </c>
      <c r="T257" s="39">
        <v>4.5579999999999998</v>
      </c>
      <c r="U257" s="6"/>
      <c r="V257" s="6" t="s">
        <v>45</v>
      </c>
      <c r="W257" s="6" t="s">
        <v>45</v>
      </c>
      <c r="X257" s="6" t="s">
        <v>45</v>
      </c>
      <c r="Y257" s="6"/>
      <c r="Z257" s="6"/>
      <c r="AA257" s="5" t="s">
        <v>43</v>
      </c>
      <c r="AB257" s="97">
        <v>16096</v>
      </c>
      <c r="AC257" s="94">
        <v>16378</v>
      </c>
      <c r="AD257" s="91"/>
    </row>
    <row r="258" spans="1:30" s="40" customFormat="1" ht="9.6" customHeight="1">
      <c r="A258" s="20"/>
      <c r="B258" s="75" t="s">
        <v>386</v>
      </c>
      <c r="C258" s="6">
        <v>473472</v>
      </c>
      <c r="D258" s="5" t="s">
        <v>1411</v>
      </c>
      <c r="E258" s="19" t="s">
        <v>434</v>
      </c>
      <c r="F258" s="6" t="s">
        <v>402</v>
      </c>
      <c r="G258" s="6">
        <v>6</v>
      </c>
      <c r="H258" s="6">
        <v>24</v>
      </c>
      <c r="I258" s="6">
        <v>2</v>
      </c>
      <c r="J258" s="6" t="s">
        <v>404</v>
      </c>
      <c r="K258" s="5" t="s">
        <v>435</v>
      </c>
      <c r="L258" s="6" t="s">
        <v>47</v>
      </c>
      <c r="M258" s="6" t="s">
        <v>34</v>
      </c>
      <c r="N258" s="39" t="s">
        <v>158</v>
      </c>
      <c r="O258" s="38" t="str">
        <f>VLOOKUP(C258,'[1]Katalógus 2024 SP'!$C:$AQ,41,0)</f>
        <v>3133200063227</v>
      </c>
      <c r="P258" s="38" t="str">
        <f>VLOOKUP(C258,'[1]Katalógus 2024 SP'!$C:$AY,49,0)</f>
        <v>3133200063234</v>
      </c>
      <c r="Q258" s="38">
        <v>48182091</v>
      </c>
      <c r="R258" s="38" t="s">
        <v>1074</v>
      </c>
      <c r="S258" s="38" t="s">
        <v>1075</v>
      </c>
      <c r="T258" s="39">
        <v>6.6859999999999999</v>
      </c>
      <c r="U258" s="6"/>
      <c r="V258" s="6" t="s">
        <v>45</v>
      </c>
      <c r="W258" s="6" t="s">
        <v>45</v>
      </c>
      <c r="X258" s="6" t="s">
        <v>45</v>
      </c>
      <c r="Y258" s="6"/>
      <c r="Z258" s="6"/>
      <c r="AA258" s="5" t="s">
        <v>43</v>
      </c>
      <c r="AB258" s="97">
        <v>18392</v>
      </c>
      <c r="AC258" s="94">
        <v>18738</v>
      </c>
      <c r="AD258" s="91"/>
    </row>
    <row r="259" spans="1:30" s="40" customFormat="1" ht="9.6" customHeight="1">
      <c r="A259" s="20"/>
      <c r="B259" s="75" t="s">
        <v>386</v>
      </c>
      <c r="C259" s="6">
        <v>473391</v>
      </c>
      <c r="D259" s="5" t="s">
        <v>1412</v>
      </c>
      <c r="E259" s="19" t="s">
        <v>436</v>
      </c>
      <c r="F259" s="6" t="s">
        <v>402</v>
      </c>
      <c r="G259" s="6">
        <v>6</v>
      </c>
      <c r="H259" s="6">
        <v>24</v>
      </c>
      <c r="I259" s="6">
        <v>2</v>
      </c>
      <c r="J259" s="6" t="s">
        <v>404</v>
      </c>
      <c r="K259" s="5" t="s">
        <v>435</v>
      </c>
      <c r="L259" s="6" t="s">
        <v>47</v>
      </c>
      <c r="M259" s="6" t="s">
        <v>49</v>
      </c>
      <c r="N259" s="39" t="s">
        <v>158</v>
      </c>
      <c r="O259" s="38" t="str">
        <f>VLOOKUP(C259,'[1]Katalógus 2024 SP'!$C:$AQ,41,0)</f>
        <v>3133200062763</v>
      </c>
      <c r="P259" s="38" t="str">
        <f>VLOOKUP(C259,'[1]Katalógus 2024 SP'!$C:$AY,49,0)</f>
        <v>3133200062770</v>
      </c>
      <c r="Q259" s="38">
        <v>48182091</v>
      </c>
      <c r="R259" s="38" t="s">
        <v>1076</v>
      </c>
      <c r="S259" s="38" t="s">
        <v>1077</v>
      </c>
      <c r="T259" s="39">
        <v>7.0369999999999999</v>
      </c>
      <c r="U259" s="6"/>
      <c r="V259" s="6" t="s">
        <v>45</v>
      </c>
      <c r="W259" s="6" t="s">
        <v>45</v>
      </c>
      <c r="X259" s="6" t="s">
        <v>45</v>
      </c>
      <c r="Y259" s="6"/>
      <c r="Z259" s="6"/>
      <c r="AA259" s="5" t="s">
        <v>43</v>
      </c>
      <c r="AB259" s="97">
        <v>18761</v>
      </c>
      <c r="AC259" s="94">
        <v>19117</v>
      </c>
      <c r="AD259" s="91"/>
    </row>
    <row r="260" spans="1:30" s="50" customFormat="1" ht="9.6" customHeight="1">
      <c r="A260" s="20"/>
      <c r="B260" s="76" t="s">
        <v>437</v>
      </c>
      <c r="C260" s="86"/>
      <c r="D260" s="46"/>
      <c r="E260" s="52"/>
      <c r="F260" s="8"/>
      <c r="G260" s="48"/>
      <c r="H260" s="48"/>
      <c r="I260" s="8"/>
      <c r="J260" s="8"/>
      <c r="K260" s="86"/>
      <c r="L260" s="8"/>
      <c r="M260" s="8"/>
      <c r="N260" s="49"/>
      <c r="O260" s="48"/>
      <c r="P260" s="48"/>
      <c r="Q260" s="48"/>
      <c r="R260" s="49"/>
      <c r="S260" s="49"/>
      <c r="T260" s="49"/>
      <c r="U260" s="8"/>
      <c r="V260" s="8"/>
      <c r="W260" s="8"/>
      <c r="X260" s="8"/>
      <c r="Y260" s="8"/>
      <c r="Z260" s="8"/>
      <c r="AA260" s="49"/>
      <c r="AB260" s="49"/>
      <c r="AC260" s="49"/>
      <c r="AD260" s="91"/>
    </row>
    <row r="261" spans="1:30" s="40" customFormat="1" ht="9.6" customHeight="1">
      <c r="A261" s="20"/>
      <c r="B261" s="75" t="s">
        <v>386</v>
      </c>
      <c r="C261" s="80">
        <v>130072</v>
      </c>
      <c r="D261" s="5" t="s">
        <v>1413</v>
      </c>
      <c r="E261" s="19" t="s">
        <v>438</v>
      </c>
      <c r="F261" s="6" t="s">
        <v>382</v>
      </c>
      <c r="G261" s="6">
        <v>2</v>
      </c>
      <c r="H261" s="6">
        <v>48</v>
      </c>
      <c r="I261" s="6">
        <v>2</v>
      </c>
      <c r="J261" s="6" t="s">
        <v>380</v>
      </c>
      <c r="K261" s="5" t="s">
        <v>439</v>
      </c>
      <c r="L261" s="6" t="s">
        <v>47</v>
      </c>
      <c r="M261" s="6" t="s">
        <v>49</v>
      </c>
      <c r="N261" s="39" t="s">
        <v>31</v>
      </c>
      <c r="O261" s="38" t="str">
        <f>VLOOKUP(C261,'[1]Katalógus 2024 SP'!$C:$AQ,41,0)</f>
        <v>7322540183764</v>
      </c>
      <c r="P261" s="38" t="str">
        <f>VLOOKUP(C261,'[1]Katalógus 2024 SP'!$C:$AY,49,0)</f>
        <v>7322540183771</v>
      </c>
      <c r="Q261" s="38">
        <v>48182091</v>
      </c>
      <c r="R261" s="38" t="s">
        <v>1078</v>
      </c>
      <c r="S261" s="38" t="s">
        <v>1079</v>
      </c>
      <c r="T261" s="39">
        <v>3.3359999999999999</v>
      </c>
      <c r="U261" s="6" t="s">
        <v>45</v>
      </c>
      <c r="V261" s="6" t="s">
        <v>45</v>
      </c>
      <c r="W261" s="6"/>
      <c r="X261" s="6" t="s">
        <v>45</v>
      </c>
      <c r="Y261" s="6"/>
      <c r="Z261" s="6" t="s">
        <v>45</v>
      </c>
      <c r="AA261" s="5" t="s">
        <v>43</v>
      </c>
      <c r="AB261" s="97">
        <v>12115</v>
      </c>
      <c r="AC261" s="94">
        <v>12326</v>
      </c>
      <c r="AD261" s="91"/>
    </row>
    <row r="262" spans="1:30" s="40" customFormat="1" ht="9.6" customHeight="1">
      <c r="A262" s="20"/>
      <c r="B262" s="75" t="s">
        <v>386</v>
      </c>
      <c r="C262" s="6">
        <v>130062</v>
      </c>
      <c r="D262" s="5" t="s">
        <v>1414</v>
      </c>
      <c r="E262" s="19" t="s">
        <v>438</v>
      </c>
      <c r="F262" s="6" t="s">
        <v>382</v>
      </c>
      <c r="G262" s="6">
        <v>2</v>
      </c>
      <c r="H262" s="6">
        <v>48</v>
      </c>
      <c r="I262" s="6">
        <v>2</v>
      </c>
      <c r="J262" s="6" t="s">
        <v>380</v>
      </c>
      <c r="K262" s="5" t="s">
        <v>439</v>
      </c>
      <c r="L262" s="6" t="s">
        <v>47</v>
      </c>
      <c r="M262" s="6" t="s">
        <v>34</v>
      </c>
      <c r="N262" s="39" t="s">
        <v>31</v>
      </c>
      <c r="O262" s="38" t="str">
        <f>VLOOKUP(C262,'[1]Katalógus 2024 SP'!$C:$AQ,41,0)</f>
        <v>7322540183603</v>
      </c>
      <c r="P262" s="38" t="str">
        <f>VLOOKUP(C262,'[1]Katalógus 2024 SP'!$C:$AY,49,0)</f>
        <v>7322540183719</v>
      </c>
      <c r="Q262" s="38">
        <v>48182091</v>
      </c>
      <c r="R262" s="38" t="s">
        <v>1080</v>
      </c>
      <c r="S262" s="38" t="s">
        <v>1081</v>
      </c>
      <c r="T262" s="39">
        <v>3.4159999999999999</v>
      </c>
      <c r="U262" s="6" t="s">
        <v>45</v>
      </c>
      <c r="V262" s="6" t="s">
        <v>45</v>
      </c>
      <c r="W262" s="6"/>
      <c r="X262" s="6" t="s">
        <v>45</v>
      </c>
      <c r="Y262" s="6"/>
      <c r="Z262" s="6" t="s">
        <v>45</v>
      </c>
      <c r="AA262" s="5" t="s">
        <v>43</v>
      </c>
      <c r="AB262" s="97">
        <v>12126</v>
      </c>
      <c r="AC262" s="94">
        <v>12338</v>
      </c>
      <c r="AD262" s="91"/>
    </row>
    <row r="263" spans="1:30" s="40" customFormat="1" ht="9.6" customHeight="1">
      <c r="A263" s="20"/>
      <c r="B263" s="75" t="s">
        <v>386</v>
      </c>
      <c r="C263" s="80">
        <v>130073</v>
      </c>
      <c r="D263" s="5" t="s">
        <v>1415</v>
      </c>
      <c r="E263" s="19" t="s">
        <v>440</v>
      </c>
      <c r="F263" s="6" t="s">
        <v>427</v>
      </c>
      <c r="G263" s="6">
        <v>1</v>
      </c>
      <c r="H263" s="6">
        <v>84</v>
      </c>
      <c r="I263" s="6">
        <v>2</v>
      </c>
      <c r="J263" s="6" t="s">
        <v>441</v>
      </c>
      <c r="K263" s="5" t="s">
        <v>439</v>
      </c>
      <c r="L263" s="6" t="s">
        <v>47</v>
      </c>
      <c r="M263" s="6" t="s">
        <v>49</v>
      </c>
      <c r="N263" s="39" t="s">
        <v>31</v>
      </c>
      <c r="O263" s="38" t="str">
        <f>VLOOKUP(C263,'[1]Katalógus 2024 SP'!$C:$AQ,41,0)</f>
        <v>7322540183788</v>
      </c>
      <c r="P263" s="38" t="str">
        <f>VLOOKUP(C263,'[1]Katalógus 2024 SP'!$C:$AY,49,0)</f>
        <v>7322540183788</v>
      </c>
      <c r="Q263" s="38">
        <v>48182091</v>
      </c>
      <c r="R263" s="38" t="s">
        <v>1078</v>
      </c>
      <c r="S263" s="38" t="s">
        <v>1082</v>
      </c>
      <c r="T263" s="39">
        <v>1.8520000000000001</v>
      </c>
      <c r="U263" s="6" t="s">
        <v>45</v>
      </c>
      <c r="V263" s="6"/>
      <c r="W263" s="6"/>
      <c r="X263" s="6" t="s">
        <v>45</v>
      </c>
      <c r="Y263" s="6"/>
      <c r="Z263" s="6" t="s">
        <v>45</v>
      </c>
      <c r="AA263" s="5" t="s">
        <v>1239</v>
      </c>
      <c r="AB263" s="97">
        <v>7119</v>
      </c>
      <c r="AC263" s="94">
        <v>7241</v>
      </c>
      <c r="AD263" s="91"/>
    </row>
    <row r="264" spans="1:30" s="40" customFormat="1" ht="9.6" customHeight="1">
      <c r="A264" s="20"/>
      <c r="B264" s="75" t="s">
        <v>386</v>
      </c>
      <c r="C264" s="6">
        <v>130070</v>
      </c>
      <c r="D264" s="5" t="s">
        <v>1416</v>
      </c>
      <c r="E264" s="19" t="s">
        <v>442</v>
      </c>
      <c r="F264" s="6" t="s">
        <v>379</v>
      </c>
      <c r="G264" s="6">
        <v>1</v>
      </c>
      <c r="H264" s="6">
        <v>30</v>
      </c>
      <c r="I264" s="6">
        <v>2</v>
      </c>
      <c r="J264" s="6" t="s">
        <v>430</v>
      </c>
      <c r="K264" s="5" t="s">
        <v>443</v>
      </c>
      <c r="L264" s="6" t="s">
        <v>47</v>
      </c>
      <c r="M264" s="6" t="s">
        <v>49</v>
      </c>
      <c r="N264" s="39" t="s">
        <v>31</v>
      </c>
      <c r="O264" s="38" t="str">
        <f>VLOOKUP(C264,'[1]Katalógus 2024 SP'!$C:$AQ,41,0)</f>
        <v>7322540183726</v>
      </c>
      <c r="P264" s="38" t="str">
        <f>VLOOKUP(C264,'[1]Katalógus 2024 SP'!$C:$AY,49,0)</f>
        <v>7322540183726</v>
      </c>
      <c r="Q264" s="38">
        <v>48182091</v>
      </c>
      <c r="R264" s="38" t="s">
        <v>1083</v>
      </c>
      <c r="S264" s="38" t="s">
        <v>1084</v>
      </c>
      <c r="T264" s="39">
        <v>5.1559999999999997</v>
      </c>
      <c r="U264" s="6" t="s">
        <v>45</v>
      </c>
      <c r="V264" s="6" t="s">
        <v>45</v>
      </c>
      <c r="W264" s="6"/>
      <c r="X264" s="6" t="s">
        <v>45</v>
      </c>
      <c r="Y264" s="6"/>
      <c r="Z264" s="6" t="s">
        <v>45</v>
      </c>
      <c r="AA264" s="5" t="s">
        <v>43</v>
      </c>
      <c r="AB264" s="97">
        <v>17388</v>
      </c>
      <c r="AC264" s="94">
        <v>17697</v>
      </c>
      <c r="AD264" s="91"/>
    </row>
    <row r="265" spans="1:30" s="40" customFormat="1" ht="9.6" customHeight="1">
      <c r="A265" s="20"/>
      <c r="B265" s="75" t="s">
        <v>386</v>
      </c>
      <c r="C265" s="6">
        <v>130060</v>
      </c>
      <c r="D265" s="5"/>
      <c r="E265" s="19" t="s">
        <v>442</v>
      </c>
      <c r="F265" s="6" t="s">
        <v>379</v>
      </c>
      <c r="G265" s="6">
        <v>1</v>
      </c>
      <c r="H265" s="6">
        <v>30</v>
      </c>
      <c r="I265" s="6">
        <v>2</v>
      </c>
      <c r="J265" s="6" t="s">
        <v>430</v>
      </c>
      <c r="K265" s="5" t="s">
        <v>443</v>
      </c>
      <c r="L265" s="6" t="s">
        <v>47</v>
      </c>
      <c r="M265" s="6" t="s">
        <v>34</v>
      </c>
      <c r="N265" s="39" t="s">
        <v>31</v>
      </c>
      <c r="O265" s="38" t="str">
        <f>VLOOKUP(C265,'[1]Katalógus 2024 SP'!$C:$AQ,41,0)</f>
        <v>7322540183597</v>
      </c>
      <c r="P265" s="38" t="str">
        <f>VLOOKUP(C265,'[1]Katalógus 2024 SP'!$C:$AY,49,0)</f>
        <v>7322540183597</v>
      </c>
      <c r="Q265" s="38">
        <v>48182091</v>
      </c>
      <c r="R265" s="38" t="s">
        <v>1085</v>
      </c>
      <c r="S265" s="38" t="s">
        <v>1086</v>
      </c>
      <c r="T265" s="39">
        <v>5.3319999999999999</v>
      </c>
      <c r="U265" s="6" t="s">
        <v>45</v>
      </c>
      <c r="V265" s="6" t="s">
        <v>45</v>
      </c>
      <c r="W265" s="6"/>
      <c r="X265" s="6" t="s">
        <v>45</v>
      </c>
      <c r="Y265" s="6"/>
      <c r="Z265" s="6" t="s">
        <v>45</v>
      </c>
      <c r="AA265" s="5" t="s">
        <v>43</v>
      </c>
      <c r="AB265" s="97">
        <v>17699</v>
      </c>
      <c r="AC265" s="94">
        <v>18014</v>
      </c>
      <c r="AD265" s="91"/>
    </row>
    <row r="266" spans="1:30" s="42" customFormat="1" ht="9.6" customHeight="1">
      <c r="A266" s="20"/>
      <c r="B266" s="76" t="s">
        <v>444</v>
      </c>
      <c r="C266" s="53"/>
      <c r="D266" s="53"/>
      <c r="E266" s="54"/>
      <c r="F266" s="9"/>
      <c r="G266" s="48"/>
      <c r="H266" s="48"/>
      <c r="I266" s="9"/>
      <c r="J266" s="9"/>
      <c r="K266" s="87"/>
      <c r="L266" s="8"/>
      <c r="M266" s="8"/>
      <c r="N266" s="9"/>
      <c r="O266" s="9"/>
      <c r="P266" s="9"/>
      <c r="Q266" s="9"/>
      <c r="R266" s="9"/>
      <c r="S266" s="9"/>
      <c r="T266" s="55"/>
      <c r="U266" s="9"/>
      <c r="V266" s="9"/>
      <c r="W266" s="9"/>
      <c r="X266" s="9"/>
      <c r="Y266" s="9"/>
      <c r="Z266" s="9"/>
      <c r="AA266" s="49"/>
      <c r="AB266" s="49"/>
      <c r="AC266" s="49"/>
      <c r="AD266" s="91"/>
    </row>
    <row r="267" spans="1:30" s="51" customFormat="1" ht="9.6" customHeight="1">
      <c r="A267" s="20"/>
      <c r="B267" s="75" t="s">
        <v>445</v>
      </c>
      <c r="C267" s="6">
        <v>129243</v>
      </c>
      <c r="D267" s="5" t="s">
        <v>1417</v>
      </c>
      <c r="E267" s="19" t="s">
        <v>446</v>
      </c>
      <c r="F267" s="6" t="s">
        <v>379</v>
      </c>
      <c r="G267" s="6">
        <v>1</v>
      </c>
      <c r="H267" s="6">
        <v>24</v>
      </c>
      <c r="I267" s="6">
        <v>2</v>
      </c>
      <c r="J267" s="6" t="s">
        <v>447</v>
      </c>
      <c r="K267" s="5" t="s">
        <v>431</v>
      </c>
      <c r="L267" s="6" t="s">
        <v>47</v>
      </c>
      <c r="M267" s="6" t="s">
        <v>51</v>
      </c>
      <c r="N267" s="39" t="s">
        <v>31</v>
      </c>
      <c r="O267" s="38" t="str">
        <f>VLOOKUP(C267,'[1]Katalógus 2024 SP'!$C:$AQ,41,0)</f>
        <v>7310791046907</v>
      </c>
      <c r="P267" s="38" t="str">
        <f>VLOOKUP(C267,'[1]Katalógus 2024 SP'!$C:$AY,49,0)</f>
        <v>7310791046907</v>
      </c>
      <c r="Q267" s="38">
        <v>48182091</v>
      </c>
      <c r="R267" s="38" t="s">
        <v>1087</v>
      </c>
      <c r="S267" s="38" t="s">
        <v>1088</v>
      </c>
      <c r="T267" s="39">
        <v>10.706</v>
      </c>
      <c r="U267" s="6"/>
      <c r="V267" s="6" t="s">
        <v>45</v>
      </c>
      <c r="W267" s="6" t="s">
        <v>45</v>
      </c>
      <c r="X267" s="6" t="s">
        <v>45</v>
      </c>
      <c r="Y267" s="6"/>
      <c r="Z267" s="6" t="s">
        <v>45</v>
      </c>
      <c r="AA267" s="5" t="s">
        <v>43</v>
      </c>
      <c r="AB267" s="97">
        <v>20734</v>
      </c>
      <c r="AC267" s="94">
        <v>21175</v>
      </c>
      <c r="AD267" s="91"/>
    </row>
    <row r="268" spans="1:30" s="50" customFormat="1" ht="9.6" customHeight="1">
      <c r="A268" s="20"/>
      <c r="B268" s="76" t="s">
        <v>448</v>
      </c>
      <c r="C268" s="86"/>
      <c r="D268" s="46"/>
      <c r="E268" s="52"/>
      <c r="F268" s="8"/>
      <c r="G268" s="9"/>
      <c r="H268" s="9"/>
      <c r="I268" s="8"/>
      <c r="J268" s="8"/>
      <c r="K268" s="86"/>
      <c r="L268" s="9"/>
      <c r="M268" s="9"/>
      <c r="N268" s="49"/>
      <c r="O268" s="48"/>
      <c r="P268" s="48"/>
      <c r="Q268" s="48"/>
      <c r="R268" s="49"/>
      <c r="S268" s="49"/>
      <c r="T268" s="49"/>
      <c r="U268" s="8"/>
      <c r="V268" s="8"/>
      <c r="W268" s="8"/>
      <c r="X268" s="8"/>
      <c r="Y268" s="8"/>
      <c r="Z268" s="8"/>
      <c r="AA268" s="49"/>
      <c r="AB268" s="49"/>
      <c r="AC268" s="49"/>
      <c r="AD268" s="91"/>
    </row>
    <row r="269" spans="1:30" s="40" customFormat="1" ht="9.6" customHeight="1">
      <c r="A269" s="20"/>
      <c r="B269" s="75" t="s">
        <v>445</v>
      </c>
      <c r="C269" s="6">
        <v>130081</v>
      </c>
      <c r="D269" s="5" t="s">
        <v>1418</v>
      </c>
      <c r="E269" s="19" t="s">
        <v>449</v>
      </c>
      <c r="F269" s="6" t="s">
        <v>382</v>
      </c>
      <c r="G269" s="6">
        <v>2</v>
      </c>
      <c r="H269" s="6">
        <v>48</v>
      </c>
      <c r="I269" s="6">
        <v>3</v>
      </c>
      <c r="J269" s="6" t="s">
        <v>380</v>
      </c>
      <c r="K269" s="5" t="s">
        <v>450</v>
      </c>
      <c r="L269" s="6" t="s">
        <v>47</v>
      </c>
      <c r="M269" s="6" t="s">
        <v>49</v>
      </c>
      <c r="N269" s="39" t="s">
        <v>31</v>
      </c>
      <c r="O269" s="38" t="str">
        <f>VLOOKUP(C269,'[1]Katalógus 2024 SP'!$C:$AQ,41,0)</f>
        <v>7322540183801</v>
      </c>
      <c r="P269" s="38" t="str">
        <f>VLOOKUP(C269,'[1]Katalógus 2024 SP'!$C:$AY,49,0)</f>
        <v>7322540183818</v>
      </c>
      <c r="Q269" s="38">
        <v>48182091</v>
      </c>
      <c r="R269" s="38" t="s">
        <v>1089</v>
      </c>
      <c r="S269" s="38" t="s">
        <v>1090</v>
      </c>
      <c r="T269" s="39">
        <v>3.496</v>
      </c>
      <c r="U269" s="6" t="s">
        <v>45</v>
      </c>
      <c r="V269" s="6" t="s">
        <v>45</v>
      </c>
      <c r="W269" s="6"/>
      <c r="X269" s="6" t="s">
        <v>45</v>
      </c>
      <c r="Y269" s="6"/>
      <c r="Z269" s="6" t="s">
        <v>45</v>
      </c>
      <c r="AA269" s="5" t="s">
        <v>43</v>
      </c>
      <c r="AB269" s="97">
        <v>12230</v>
      </c>
      <c r="AC269" s="94">
        <v>12445</v>
      </c>
      <c r="AD269" s="91"/>
    </row>
    <row r="270" spans="1:30" s="40" customFormat="1" ht="9.6" customHeight="1">
      <c r="A270" s="20"/>
      <c r="B270" s="75" t="s">
        <v>445</v>
      </c>
      <c r="C270" s="6">
        <v>130080</v>
      </c>
      <c r="D270" s="5" t="s">
        <v>1419</v>
      </c>
      <c r="E270" s="19" t="s">
        <v>451</v>
      </c>
      <c r="F270" s="6" t="s">
        <v>452</v>
      </c>
      <c r="G270" s="6">
        <v>1</v>
      </c>
      <c r="H270" s="6">
        <v>30</v>
      </c>
      <c r="I270" s="6">
        <v>3</v>
      </c>
      <c r="J270" s="6" t="s">
        <v>430</v>
      </c>
      <c r="K270" s="5" t="s">
        <v>453</v>
      </c>
      <c r="L270" s="6" t="s">
        <v>47</v>
      </c>
      <c r="M270" s="6" t="s">
        <v>49</v>
      </c>
      <c r="N270" s="39" t="s">
        <v>31</v>
      </c>
      <c r="O270" s="38" t="str">
        <f>VLOOKUP(C270,'[1]Katalógus 2024 SP'!$C:$AQ,41,0)</f>
        <v>7322540183795</v>
      </c>
      <c r="P270" s="38" t="str">
        <f>VLOOKUP(C270,'[1]Katalógus 2024 SP'!$C:$AY,49,0)</f>
        <v>7322540183795</v>
      </c>
      <c r="Q270" s="38">
        <v>48182091</v>
      </c>
      <c r="R270" s="38" t="s">
        <v>1091</v>
      </c>
      <c r="S270" s="38" t="s">
        <v>1092</v>
      </c>
      <c r="T270" s="39">
        <v>5.782</v>
      </c>
      <c r="U270" s="6" t="s">
        <v>45</v>
      </c>
      <c r="V270" s="6" t="s">
        <v>45</v>
      </c>
      <c r="W270" s="6"/>
      <c r="X270" s="6" t="s">
        <v>45</v>
      </c>
      <c r="Y270" s="6"/>
      <c r="Z270" s="6" t="s">
        <v>45</v>
      </c>
      <c r="AA270" s="5" t="s">
        <v>43</v>
      </c>
      <c r="AB270" s="97">
        <v>19349</v>
      </c>
      <c r="AC270" s="94">
        <v>19693</v>
      </c>
      <c r="AD270" s="91"/>
    </row>
    <row r="271" spans="1:30" s="50" customFormat="1" ht="9.6" customHeight="1">
      <c r="A271" s="20"/>
      <c r="B271" s="76" t="s">
        <v>454</v>
      </c>
      <c r="C271" s="86"/>
      <c r="D271" s="46"/>
      <c r="E271" s="52"/>
      <c r="F271" s="8"/>
      <c r="G271" s="9"/>
      <c r="H271" s="9"/>
      <c r="I271" s="8"/>
      <c r="J271" s="8"/>
      <c r="K271" s="86"/>
      <c r="L271" s="9"/>
      <c r="M271" s="9"/>
      <c r="N271" s="49"/>
      <c r="O271" s="48"/>
      <c r="P271" s="48"/>
      <c r="Q271" s="48"/>
      <c r="R271" s="49"/>
      <c r="S271" s="49"/>
      <c r="T271" s="49"/>
      <c r="U271" s="8"/>
      <c r="V271" s="8"/>
      <c r="W271" s="8"/>
      <c r="X271" s="8"/>
      <c r="Y271" s="8"/>
      <c r="Z271" s="8"/>
      <c r="AA271" s="49"/>
      <c r="AB271" s="49"/>
      <c r="AC271" s="49"/>
      <c r="AD271" s="91"/>
    </row>
    <row r="272" spans="1:30" s="40" customFormat="1" ht="9.6" customHeight="1">
      <c r="A272" s="20"/>
      <c r="B272" s="75" t="s">
        <v>455</v>
      </c>
      <c r="C272" s="6">
        <v>120269</v>
      </c>
      <c r="D272" s="5" t="s">
        <v>1420</v>
      </c>
      <c r="E272" s="19" t="s">
        <v>454</v>
      </c>
      <c r="F272" s="6"/>
      <c r="G272" s="6">
        <v>12</v>
      </c>
      <c r="H272" s="6">
        <v>32</v>
      </c>
      <c r="I272" s="6">
        <v>2</v>
      </c>
      <c r="J272" s="6" t="s">
        <v>456</v>
      </c>
      <c r="K272" s="5" t="s">
        <v>457</v>
      </c>
      <c r="L272" s="6" t="s">
        <v>44</v>
      </c>
      <c r="M272" s="6" t="s">
        <v>34</v>
      </c>
      <c r="N272" s="39" t="s">
        <v>31</v>
      </c>
      <c r="O272" s="38" t="str">
        <f>VLOOKUP(C272,'[1]Katalógus 2024 SP'!$C:$AQ,41,0)</f>
        <v>7322540006292</v>
      </c>
      <c r="P272" s="38" t="str">
        <f>VLOOKUP(C272,'[1]Katalógus 2024 SP'!$C:$AY,49,0)</f>
        <v>7322540006308</v>
      </c>
      <c r="Q272" s="38">
        <v>48182091</v>
      </c>
      <c r="R272" s="38" t="s">
        <v>1093</v>
      </c>
      <c r="S272" s="38" t="s">
        <v>1094</v>
      </c>
      <c r="T272" s="39">
        <v>0.33658333333333329</v>
      </c>
      <c r="U272" s="6"/>
      <c r="V272" s="6"/>
      <c r="W272" s="6" t="s">
        <v>45</v>
      </c>
      <c r="X272" s="6" t="s">
        <v>45</v>
      </c>
      <c r="Y272" s="6"/>
      <c r="Z272" s="6" t="s">
        <v>45</v>
      </c>
      <c r="AA272" s="5" t="s">
        <v>1241</v>
      </c>
      <c r="AB272" s="97">
        <v>864</v>
      </c>
      <c r="AC272" s="94">
        <v>881</v>
      </c>
      <c r="AD272" s="91"/>
    </row>
    <row r="273" spans="1:40" s="50" customFormat="1" ht="9.6" customHeight="1">
      <c r="A273" s="20"/>
      <c r="B273" s="77" t="s">
        <v>458</v>
      </c>
      <c r="C273" s="88"/>
      <c r="D273" s="56"/>
      <c r="E273" s="57"/>
      <c r="F273" s="10"/>
      <c r="G273" s="58"/>
      <c r="H273" s="58"/>
      <c r="I273" s="10"/>
      <c r="J273" s="10"/>
      <c r="K273" s="88"/>
      <c r="L273" s="10"/>
      <c r="M273" s="10"/>
      <c r="N273" s="59"/>
      <c r="O273" s="58"/>
      <c r="P273" s="58"/>
      <c r="Q273" s="58"/>
      <c r="R273" s="59"/>
      <c r="S273" s="59"/>
      <c r="T273" s="59"/>
      <c r="U273" s="10"/>
      <c r="V273" s="10"/>
      <c r="W273" s="10"/>
      <c r="X273" s="10"/>
      <c r="Y273" s="10"/>
      <c r="Z273" s="10"/>
      <c r="AA273" s="59"/>
      <c r="AB273" s="59"/>
      <c r="AC273" s="59"/>
      <c r="AD273" s="91"/>
    </row>
    <row r="274" spans="1:40" s="40" customFormat="1" ht="9.6" customHeight="1">
      <c r="A274" s="20"/>
      <c r="B274" s="75" t="s">
        <v>459</v>
      </c>
      <c r="C274" s="6">
        <v>510137</v>
      </c>
      <c r="D274" s="5" t="s">
        <v>1421</v>
      </c>
      <c r="E274" s="19" t="s">
        <v>460</v>
      </c>
      <c r="F274" s="6" t="s">
        <v>427</v>
      </c>
      <c r="G274" s="6">
        <v>1</v>
      </c>
      <c r="H274" s="6">
        <v>72</v>
      </c>
      <c r="I274" s="6">
        <v>1</v>
      </c>
      <c r="J274" s="6" t="s">
        <v>461</v>
      </c>
      <c r="K274" s="5" t="s">
        <v>462</v>
      </c>
      <c r="L274" s="6" t="s">
        <v>44</v>
      </c>
      <c r="M274" s="6" t="s">
        <v>34</v>
      </c>
      <c r="N274" s="60" t="s">
        <v>31</v>
      </c>
      <c r="O274" s="38" t="str">
        <f>VLOOKUP(C274,'[1]Katalógus 2024 SP'!$C:$AQ,41,0)</f>
        <v>7322540057263</v>
      </c>
      <c r="P274" s="38" t="str">
        <f>VLOOKUP(C274,'[1]Katalógus 2024 SP'!$C:$AY,49,0)</f>
        <v>7322540057270</v>
      </c>
      <c r="Q274" s="38">
        <v>56039290</v>
      </c>
      <c r="R274" s="38" t="s">
        <v>1095</v>
      </c>
      <c r="S274" s="38" t="s">
        <v>1096</v>
      </c>
      <c r="T274" s="39">
        <v>2.95</v>
      </c>
      <c r="U274" s="60"/>
      <c r="V274" s="60"/>
      <c r="W274" s="60"/>
      <c r="X274" s="60" t="s">
        <v>45</v>
      </c>
      <c r="Y274" s="60" t="s">
        <v>45</v>
      </c>
      <c r="Z274" s="60" t="s">
        <v>45</v>
      </c>
      <c r="AA274" s="5" t="s">
        <v>43</v>
      </c>
      <c r="AB274" s="97">
        <v>15703</v>
      </c>
      <c r="AC274" s="94">
        <v>15954</v>
      </c>
      <c r="AD274" s="91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</row>
    <row r="275" spans="1:40" s="40" customFormat="1" ht="9.6" customHeight="1">
      <c r="A275" s="20"/>
      <c r="B275" s="75" t="s">
        <v>459</v>
      </c>
      <c r="C275" s="6">
        <v>510237</v>
      </c>
      <c r="D275" s="5"/>
      <c r="E275" s="19" t="s">
        <v>460</v>
      </c>
      <c r="F275" s="6" t="s">
        <v>427</v>
      </c>
      <c r="G275" s="6">
        <v>1</v>
      </c>
      <c r="H275" s="6">
        <v>72</v>
      </c>
      <c r="I275" s="6">
        <v>1</v>
      </c>
      <c r="J275" s="6" t="s">
        <v>461</v>
      </c>
      <c r="K275" s="5" t="s">
        <v>462</v>
      </c>
      <c r="L275" s="6" t="s">
        <v>44</v>
      </c>
      <c r="M275" s="6" t="s">
        <v>49</v>
      </c>
      <c r="N275" s="39" t="s">
        <v>158</v>
      </c>
      <c r="O275" s="38" t="str">
        <f>VLOOKUP(C275,'[1]Katalógus 2024 SP'!$C:$AQ,41,0)</f>
        <v>7322540057430</v>
      </c>
      <c r="P275" s="38" t="str">
        <f>VLOOKUP(C275,'[1]Katalógus 2024 SP'!$C:$AY,49,0)</f>
        <v>7322540057430</v>
      </c>
      <c r="Q275" s="38">
        <v>56039290</v>
      </c>
      <c r="R275" s="38" t="s">
        <v>1095</v>
      </c>
      <c r="S275" s="38" t="s">
        <v>1096</v>
      </c>
      <c r="T275" s="39">
        <v>2.95</v>
      </c>
      <c r="U275" s="6"/>
      <c r="V275" s="6"/>
      <c r="W275" s="6"/>
      <c r="X275" s="6" t="s">
        <v>45</v>
      </c>
      <c r="Y275" s="6" t="s">
        <v>45</v>
      </c>
      <c r="Z275" s="6" t="s">
        <v>45</v>
      </c>
      <c r="AA275" s="5" t="s">
        <v>43</v>
      </c>
      <c r="AB275" s="97">
        <v>15703</v>
      </c>
      <c r="AC275" s="94">
        <v>15954</v>
      </c>
      <c r="AD275" s="91"/>
    </row>
    <row r="276" spans="1:40" s="40" customFormat="1" ht="9.6" customHeight="1">
      <c r="A276" s="20"/>
      <c r="B276" s="75" t="s">
        <v>459</v>
      </c>
      <c r="C276" s="6">
        <v>510104</v>
      </c>
      <c r="D276" s="5"/>
      <c r="E276" s="19" t="s">
        <v>463</v>
      </c>
      <c r="F276" s="6" t="s">
        <v>379</v>
      </c>
      <c r="G276" s="6">
        <v>1</v>
      </c>
      <c r="H276" s="6">
        <v>30</v>
      </c>
      <c r="I276" s="6">
        <v>1</v>
      </c>
      <c r="J276" s="6" t="s">
        <v>464</v>
      </c>
      <c r="K276" s="5" t="s">
        <v>465</v>
      </c>
      <c r="L276" s="6" t="s">
        <v>44</v>
      </c>
      <c r="M276" s="6" t="s">
        <v>34</v>
      </c>
      <c r="N276" s="39" t="s">
        <v>158</v>
      </c>
      <c r="O276" s="38" t="str">
        <f>VLOOKUP(C276,'[1]Katalógus 2024 SP'!$C:$AQ,41,0)</f>
        <v>7322540057256</v>
      </c>
      <c r="P276" s="38" t="str">
        <f>VLOOKUP(C276,'[1]Katalógus 2024 SP'!$C:$AY,49,0)</f>
        <v>7322540057256</v>
      </c>
      <c r="Q276" s="38">
        <v>56039290</v>
      </c>
      <c r="R276" s="38" t="s">
        <v>1097</v>
      </c>
      <c r="S276" s="38" t="s">
        <v>1098</v>
      </c>
      <c r="T276" s="39">
        <v>9.7620000000000005</v>
      </c>
      <c r="U276" s="6"/>
      <c r="V276" s="6" t="s">
        <v>45</v>
      </c>
      <c r="W276" s="6"/>
      <c r="X276" s="6" t="s">
        <v>45</v>
      </c>
      <c r="Y276" s="6" t="s">
        <v>45</v>
      </c>
      <c r="Z276" s="6" t="s">
        <v>45</v>
      </c>
      <c r="AA276" s="5" t="s">
        <v>43</v>
      </c>
      <c r="AB276" s="97">
        <v>44052</v>
      </c>
      <c r="AC276" s="94">
        <v>44781</v>
      </c>
      <c r="AD276" s="91"/>
    </row>
    <row r="277" spans="1:40" s="40" customFormat="1" ht="9.6" customHeight="1">
      <c r="A277" s="20"/>
      <c r="B277" s="75" t="s">
        <v>459</v>
      </c>
      <c r="C277" s="6">
        <v>510479</v>
      </c>
      <c r="D277" s="5"/>
      <c r="E277" s="19" t="s">
        <v>466</v>
      </c>
      <c r="F277" s="6" t="s">
        <v>467</v>
      </c>
      <c r="G277" s="6">
        <v>4</v>
      </c>
      <c r="H277" s="6">
        <v>60</v>
      </c>
      <c r="I277" s="6">
        <v>1</v>
      </c>
      <c r="J277" s="6" t="s">
        <v>468</v>
      </c>
      <c r="K277" s="89" t="s">
        <v>469</v>
      </c>
      <c r="L277" s="6" t="s">
        <v>44</v>
      </c>
      <c r="M277" s="6" t="s">
        <v>34</v>
      </c>
      <c r="N277" s="39" t="s">
        <v>158</v>
      </c>
      <c r="O277" s="38" t="str">
        <f>VLOOKUP(C277,'[1]Katalógus 2024 SP'!$C:$AQ,41,0)</f>
        <v>7322541182636</v>
      </c>
      <c r="P277" s="38" t="str">
        <f>VLOOKUP(C277,'[1]Katalógus 2024 SP'!$C:$AY,49,0)</f>
        <v>7322541182643</v>
      </c>
      <c r="Q277" s="38">
        <v>56039290</v>
      </c>
      <c r="R277" s="38" t="s">
        <v>1099</v>
      </c>
      <c r="S277" s="38" t="s">
        <v>1100</v>
      </c>
      <c r="T277" s="39">
        <v>4.3230000000000004</v>
      </c>
      <c r="U277" s="6"/>
      <c r="V277" s="6" t="s">
        <v>45</v>
      </c>
      <c r="W277" s="6"/>
      <c r="X277" s="6" t="s">
        <v>45</v>
      </c>
      <c r="Y277" s="6" t="s">
        <v>45</v>
      </c>
      <c r="Z277" s="6" t="s">
        <v>45</v>
      </c>
      <c r="AA277" s="5" t="s">
        <v>43</v>
      </c>
      <c r="AB277" s="97">
        <v>25037</v>
      </c>
      <c r="AC277" s="94">
        <v>25432</v>
      </c>
      <c r="AD277" s="91"/>
    </row>
    <row r="278" spans="1:40" s="40" customFormat="1" ht="9.6" customHeight="1">
      <c r="A278" s="20"/>
      <c r="B278" s="75" t="s">
        <v>459</v>
      </c>
      <c r="C278" s="6">
        <v>510150</v>
      </c>
      <c r="D278" s="5"/>
      <c r="E278" s="19" t="s">
        <v>466</v>
      </c>
      <c r="F278" s="6" t="s">
        <v>470</v>
      </c>
      <c r="G278" s="6">
        <v>8</v>
      </c>
      <c r="H278" s="6">
        <v>60</v>
      </c>
      <c r="I278" s="6">
        <v>1</v>
      </c>
      <c r="J278" s="6" t="s">
        <v>471</v>
      </c>
      <c r="K278" s="5" t="s">
        <v>472</v>
      </c>
      <c r="L278" s="6" t="s">
        <v>44</v>
      </c>
      <c r="M278" s="6" t="s">
        <v>34</v>
      </c>
      <c r="N278" s="39" t="s">
        <v>31</v>
      </c>
      <c r="O278" s="38" t="str">
        <f>VLOOKUP(C278,'[1]Katalógus 2024 SP'!$C:$AQ,41,0)</f>
        <v>7322540238242</v>
      </c>
      <c r="P278" s="38" t="str">
        <f>VLOOKUP(C278,'[1]Katalógus 2024 SP'!$C:$AY,49,0)</f>
        <v>7322540238259</v>
      </c>
      <c r="Q278" s="38" t="s">
        <v>473</v>
      </c>
      <c r="R278" s="38" t="s">
        <v>1101</v>
      </c>
      <c r="S278" s="38" t="s">
        <v>1102</v>
      </c>
      <c r="T278" s="39">
        <v>3.5640000000000001</v>
      </c>
      <c r="U278" s="6"/>
      <c r="V278" s="6"/>
      <c r="W278" s="6"/>
      <c r="X278" s="6" t="s">
        <v>45</v>
      </c>
      <c r="Y278" s="6" t="s">
        <v>45</v>
      </c>
      <c r="Z278" s="6"/>
      <c r="AA278" s="5" t="s">
        <v>43</v>
      </c>
      <c r="AB278" s="97">
        <v>28084</v>
      </c>
      <c r="AC278" s="94">
        <v>28506</v>
      </c>
      <c r="AD278" s="91"/>
    </row>
    <row r="279" spans="1:40" s="50" customFormat="1" ht="9.6" customHeight="1">
      <c r="A279" s="20"/>
      <c r="B279" s="77" t="s">
        <v>474</v>
      </c>
      <c r="C279" s="88"/>
      <c r="D279" s="56"/>
      <c r="E279" s="57"/>
      <c r="F279" s="10"/>
      <c r="G279" s="58"/>
      <c r="H279" s="58"/>
      <c r="I279" s="10"/>
      <c r="J279" s="10"/>
      <c r="K279" s="88"/>
      <c r="L279" s="10"/>
      <c r="M279" s="10"/>
      <c r="N279" s="59"/>
      <c r="O279" s="58"/>
      <c r="P279" s="58"/>
      <c r="Q279" s="58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91"/>
    </row>
    <row r="280" spans="1:40" s="40" customFormat="1" ht="9.6" customHeight="1">
      <c r="A280" s="20"/>
      <c r="B280" s="75" t="s">
        <v>459</v>
      </c>
      <c r="C280" s="6">
        <v>530279</v>
      </c>
      <c r="D280" s="5"/>
      <c r="E280" s="19" t="s">
        <v>475</v>
      </c>
      <c r="F280" s="6" t="s">
        <v>467</v>
      </c>
      <c r="G280" s="6">
        <v>4</v>
      </c>
      <c r="H280" s="6">
        <v>60</v>
      </c>
      <c r="I280" s="6">
        <v>1</v>
      </c>
      <c r="J280" s="6" t="s">
        <v>468</v>
      </c>
      <c r="K280" s="89" t="s">
        <v>476</v>
      </c>
      <c r="L280" s="6" t="s">
        <v>44</v>
      </c>
      <c r="M280" s="6" t="s">
        <v>49</v>
      </c>
      <c r="N280" s="39" t="s">
        <v>31</v>
      </c>
      <c r="O280" s="38" t="str">
        <f>VLOOKUP(C280,'[1]Katalógus 2024 SP'!$C:$AQ,41,0)</f>
        <v>7322541183190</v>
      </c>
      <c r="P280" s="38" t="str">
        <f>VLOOKUP(C280,'[1]Katalógus 2024 SP'!$C:$AY,49,0)</f>
        <v>7322541183206</v>
      </c>
      <c r="Q280" s="38">
        <v>56039390</v>
      </c>
      <c r="R280" s="38" t="s">
        <v>1103</v>
      </c>
      <c r="S280" s="38" t="s">
        <v>1104</v>
      </c>
      <c r="T280" s="39">
        <v>5.4029999999999996</v>
      </c>
      <c r="U280" s="6"/>
      <c r="V280" s="6" t="s">
        <v>45</v>
      </c>
      <c r="W280" s="6"/>
      <c r="X280" s="6" t="s">
        <v>45</v>
      </c>
      <c r="Y280" s="6" t="s">
        <v>45</v>
      </c>
      <c r="Z280" s="61" t="s">
        <v>45</v>
      </c>
      <c r="AA280" s="5" t="s">
        <v>43</v>
      </c>
      <c r="AB280" s="97">
        <v>37510</v>
      </c>
      <c r="AC280" s="94">
        <v>38084</v>
      </c>
      <c r="AD280" s="91"/>
    </row>
    <row r="281" spans="1:40" s="40" customFormat="1" ht="9.6" customHeight="1">
      <c r="A281" s="20"/>
      <c r="B281" s="75" t="s">
        <v>459</v>
      </c>
      <c r="C281" s="6">
        <v>530179</v>
      </c>
      <c r="D281" s="5" t="s">
        <v>1422</v>
      </c>
      <c r="E281" s="19" t="s">
        <v>475</v>
      </c>
      <c r="F281" s="6" t="s">
        <v>467</v>
      </c>
      <c r="G281" s="6">
        <v>4</v>
      </c>
      <c r="H281" s="6">
        <v>60</v>
      </c>
      <c r="I281" s="6">
        <v>1</v>
      </c>
      <c r="J281" s="6" t="s">
        <v>468</v>
      </c>
      <c r="K281" s="89" t="s">
        <v>476</v>
      </c>
      <c r="L281" s="6" t="s">
        <v>44</v>
      </c>
      <c r="M281" s="6" t="s">
        <v>34</v>
      </c>
      <c r="N281" s="39" t="s">
        <v>31</v>
      </c>
      <c r="O281" s="38" t="str">
        <f>VLOOKUP(C281,'[1]Katalógus 2024 SP'!$C:$AQ,41,0)</f>
        <v>7322541182995</v>
      </c>
      <c r="P281" s="38" t="str">
        <f>VLOOKUP(C281,'[1]Katalógus 2024 SP'!$C:$AY,49,0)</f>
        <v>7322541183008</v>
      </c>
      <c r="Q281" s="38">
        <v>56039390</v>
      </c>
      <c r="R281" s="38" t="s">
        <v>1103</v>
      </c>
      <c r="S281" s="38" t="s">
        <v>1104</v>
      </c>
      <c r="T281" s="39">
        <v>5.4029999999999996</v>
      </c>
      <c r="U281" s="6"/>
      <c r="V281" s="6" t="s">
        <v>45</v>
      </c>
      <c r="W281" s="6"/>
      <c r="X281" s="6" t="s">
        <v>45</v>
      </c>
      <c r="Y281" s="6" t="s">
        <v>45</v>
      </c>
      <c r="Z281" s="61" t="s">
        <v>45</v>
      </c>
      <c r="AA281" s="5" t="s">
        <v>43</v>
      </c>
      <c r="AB281" s="97">
        <v>37510</v>
      </c>
      <c r="AC281" s="94">
        <v>38084</v>
      </c>
      <c r="AD281" s="91"/>
    </row>
    <row r="282" spans="1:40" s="40" customFormat="1" ht="9.6" customHeight="1">
      <c r="A282" s="20"/>
      <c r="B282" s="75" t="s">
        <v>459</v>
      </c>
      <c r="C282" s="6">
        <v>530237</v>
      </c>
      <c r="D282" s="5" t="s">
        <v>1423</v>
      </c>
      <c r="E282" s="19" t="s">
        <v>477</v>
      </c>
      <c r="F282" s="6" t="s">
        <v>427</v>
      </c>
      <c r="G282" s="6">
        <v>1</v>
      </c>
      <c r="H282" s="6">
        <v>72</v>
      </c>
      <c r="I282" s="6">
        <v>1</v>
      </c>
      <c r="J282" s="6" t="s">
        <v>461</v>
      </c>
      <c r="K282" s="5" t="s">
        <v>478</v>
      </c>
      <c r="L282" s="6" t="s">
        <v>44</v>
      </c>
      <c r="M282" s="6" t="s">
        <v>49</v>
      </c>
      <c r="N282" s="39" t="s">
        <v>31</v>
      </c>
      <c r="O282" s="38" t="str">
        <f>VLOOKUP(C282,'[1]Katalógus 2024 SP'!$C:$AQ,41,0)</f>
        <v>7322540057652</v>
      </c>
      <c r="P282" s="38" t="str">
        <f>VLOOKUP(C282,'[1]Katalógus 2024 SP'!$C:$AY,49,0)</f>
        <v>7322540057652</v>
      </c>
      <c r="Q282" s="38">
        <v>56039390</v>
      </c>
      <c r="R282" s="38" t="s">
        <v>1105</v>
      </c>
      <c r="S282" s="38" t="s">
        <v>1106</v>
      </c>
      <c r="T282" s="39">
        <v>2.9980000000000002</v>
      </c>
      <c r="U282" s="6"/>
      <c r="V282" s="6"/>
      <c r="W282" s="6"/>
      <c r="X282" s="6" t="s">
        <v>45</v>
      </c>
      <c r="Y282" s="6" t="s">
        <v>45</v>
      </c>
      <c r="Z282" s="61" t="s">
        <v>45</v>
      </c>
      <c r="AA282" s="5" t="s">
        <v>43</v>
      </c>
      <c r="AB282" s="97">
        <v>14780</v>
      </c>
      <c r="AC282" s="94">
        <v>15020</v>
      </c>
      <c r="AD282" s="91"/>
    </row>
    <row r="283" spans="1:40" s="40" customFormat="1" ht="9.6" customHeight="1">
      <c r="A283" s="20"/>
      <c r="B283" s="75" t="s">
        <v>459</v>
      </c>
      <c r="C283" s="6">
        <v>530137</v>
      </c>
      <c r="D283" s="5" t="s">
        <v>1424</v>
      </c>
      <c r="E283" s="19" t="s">
        <v>477</v>
      </c>
      <c r="F283" s="6" t="s">
        <v>427</v>
      </c>
      <c r="G283" s="6">
        <v>1</v>
      </c>
      <c r="H283" s="6">
        <v>72</v>
      </c>
      <c r="I283" s="6">
        <v>1</v>
      </c>
      <c r="J283" s="6" t="s">
        <v>461</v>
      </c>
      <c r="K283" s="5" t="s">
        <v>478</v>
      </c>
      <c r="L283" s="6" t="s">
        <v>44</v>
      </c>
      <c r="M283" s="6" t="s">
        <v>34</v>
      </c>
      <c r="N283" s="39" t="s">
        <v>31</v>
      </c>
      <c r="O283" s="38" t="str">
        <f>VLOOKUP(C283,'[1]Katalógus 2024 SP'!$C:$AQ,41,0)</f>
        <v>7322540057553</v>
      </c>
      <c r="P283" s="38" t="str">
        <f>VLOOKUP(C283,'[1]Katalógus 2024 SP'!$C:$AY,49,0)</f>
        <v>7322540057553</v>
      </c>
      <c r="Q283" s="38">
        <v>56039390</v>
      </c>
      <c r="R283" s="38" t="s">
        <v>1105</v>
      </c>
      <c r="S283" s="38" t="s">
        <v>1106</v>
      </c>
      <c r="T283" s="39">
        <v>2.9980000000000002</v>
      </c>
      <c r="U283" s="6"/>
      <c r="V283" s="6"/>
      <c r="W283" s="6"/>
      <c r="X283" s="6" t="s">
        <v>45</v>
      </c>
      <c r="Y283" s="6" t="s">
        <v>45</v>
      </c>
      <c r="Z283" s="61" t="s">
        <v>45</v>
      </c>
      <c r="AA283" s="5" t="s">
        <v>43</v>
      </c>
      <c r="AB283" s="97">
        <v>14296</v>
      </c>
      <c r="AC283" s="94">
        <v>14530</v>
      </c>
      <c r="AD283" s="91"/>
    </row>
    <row r="284" spans="1:40" s="40" customFormat="1" ht="9.6" customHeight="1">
      <c r="A284" s="20"/>
      <c r="B284" s="75" t="s">
        <v>459</v>
      </c>
      <c r="C284" s="6">
        <v>530172</v>
      </c>
      <c r="D284" s="5" t="s">
        <v>1425</v>
      </c>
      <c r="E284" s="19" t="s">
        <v>479</v>
      </c>
      <c r="F284" s="6" t="s">
        <v>480</v>
      </c>
      <c r="G284" s="6">
        <v>1</v>
      </c>
      <c r="H284" s="6">
        <v>100</v>
      </c>
      <c r="I284" s="6">
        <v>1</v>
      </c>
      <c r="J284" s="6" t="s">
        <v>468</v>
      </c>
      <c r="K284" s="89" t="s">
        <v>481</v>
      </c>
      <c r="L284" s="6" t="s">
        <v>44</v>
      </c>
      <c r="M284" s="6" t="s">
        <v>34</v>
      </c>
      <c r="N284" s="39" t="s">
        <v>31</v>
      </c>
      <c r="O284" s="38" t="str">
        <f>VLOOKUP(C284,'[1]Katalógus 2024 SP'!$C:$AQ,41,0)</f>
        <v>7322541184128</v>
      </c>
      <c r="P284" s="38" t="str">
        <f>VLOOKUP(C284,'[1]Katalógus 2024 SP'!$C:$AY,49,0)</f>
        <v>7322541184128</v>
      </c>
      <c r="Q284" s="38">
        <v>56039390</v>
      </c>
      <c r="R284" s="38" t="s">
        <v>1107</v>
      </c>
      <c r="S284" s="38" t="s">
        <v>1108</v>
      </c>
      <c r="T284" s="39">
        <v>2.3780000000000001</v>
      </c>
      <c r="U284" s="6"/>
      <c r="V284" s="6" t="s">
        <v>45</v>
      </c>
      <c r="W284" s="6"/>
      <c r="X284" s="6" t="s">
        <v>45</v>
      </c>
      <c r="Y284" s="6" t="s">
        <v>45</v>
      </c>
      <c r="Z284" s="61" t="s">
        <v>45</v>
      </c>
      <c r="AA284" s="5" t="s">
        <v>43</v>
      </c>
      <c r="AB284" s="97">
        <v>13846</v>
      </c>
      <c r="AC284" s="94">
        <v>14064</v>
      </c>
      <c r="AD284" s="91"/>
    </row>
    <row r="285" spans="1:40" s="40" customFormat="1" ht="9.6" customHeight="1">
      <c r="A285" s="20"/>
      <c r="B285" s="75" t="s">
        <v>459</v>
      </c>
      <c r="C285" s="6">
        <v>530150</v>
      </c>
      <c r="D285" s="5"/>
      <c r="E285" s="19" t="s">
        <v>482</v>
      </c>
      <c r="F285" s="6" t="s">
        <v>470</v>
      </c>
      <c r="G285" s="6">
        <v>8</v>
      </c>
      <c r="H285" s="6">
        <v>60</v>
      </c>
      <c r="I285" s="6">
        <v>1</v>
      </c>
      <c r="J285" s="6" t="s">
        <v>483</v>
      </c>
      <c r="K285" s="5" t="s">
        <v>484</v>
      </c>
      <c r="L285" s="6" t="s">
        <v>44</v>
      </c>
      <c r="M285" s="6" t="s">
        <v>34</v>
      </c>
      <c r="N285" s="39" t="s">
        <v>31</v>
      </c>
      <c r="O285" s="38" t="str">
        <f>VLOOKUP(C285,'[1]Katalógus 2024 SP'!$C:$AQ,41,0)</f>
        <v>7322540238280</v>
      </c>
      <c r="P285" s="38" t="str">
        <f>VLOOKUP(C285,'[1]Katalógus 2024 SP'!$C:$AY,49,0)</f>
        <v>7322540238297</v>
      </c>
      <c r="Q285" s="38">
        <v>56039290</v>
      </c>
      <c r="R285" s="38" t="s">
        <v>1109</v>
      </c>
      <c r="S285" s="38" t="s">
        <v>1110</v>
      </c>
      <c r="T285" s="39">
        <v>4.1210000000000004</v>
      </c>
      <c r="U285" s="6"/>
      <c r="V285" s="6"/>
      <c r="W285" s="6"/>
      <c r="X285" s="6" t="s">
        <v>45</v>
      </c>
      <c r="Y285" s="6" t="s">
        <v>45</v>
      </c>
      <c r="Z285" s="61" t="s">
        <v>45</v>
      </c>
      <c r="AA285" s="5" t="s">
        <v>43</v>
      </c>
      <c r="AB285" s="97">
        <v>33760</v>
      </c>
      <c r="AC285" s="94">
        <v>34265</v>
      </c>
      <c r="AD285" s="91"/>
    </row>
    <row r="286" spans="1:40" s="40" customFormat="1" ht="9.6" customHeight="1">
      <c r="A286" s="20"/>
      <c r="B286" s="75" t="s">
        <v>459</v>
      </c>
      <c r="C286" s="6">
        <v>530104</v>
      </c>
      <c r="D286" s="5" t="s">
        <v>1426</v>
      </c>
      <c r="E286" s="19" t="s">
        <v>485</v>
      </c>
      <c r="F286" s="6" t="s">
        <v>379</v>
      </c>
      <c r="G286" s="6">
        <v>1</v>
      </c>
      <c r="H286" s="6">
        <v>30</v>
      </c>
      <c r="I286" s="6">
        <v>1</v>
      </c>
      <c r="J286" s="6" t="s">
        <v>464</v>
      </c>
      <c r="K286" s="5" t="s">
        <v>486</v>
      </c>
      <c r="L286" s="6" t="s">
        <v>44</v>
      </c>
      <c r="M286" s="6" t="s">
        <v>34</v>
      </c>
      <c r="N286" s="39" t="s">
        <v>31</v>
      </c>
      <c r="O286" s="38" t="str">
        <f>VLOOKUP(C286,'[1]Katalógus 2024 SP'!$C:$AQ,41,0)</f>
        <v>7322540181043</v>
      </c>
      <c r="P286" s="38" t="str">
        <f>VLOOKUP(C286,'[1]Katalógus 2024 SP'!$C:$AY,49,0)</f>
        <v>7322540181043</v>
      </c>
      <c r="Q286" s="38">
        <v>56039390</v>
      </c>
      <c r="R286" s="38" t="s">
        <v>1111</v>
      </c>
      <c r="S286" s="38" t="s">
        <v>1112</v>
      </c>
      <c r="T286" s="39">
        <v>10.048999999999999</v>
      </c>
      <c r="U286" s="6"/>
      <c r="V286" s="6" t="s">
        <v>45</v>
      </c>
      <c r="W286" s="6"/>
      <c r="X286" s="6" t="s">
        <v>45</v>
      </c>
      <c r="Y286" s="6" t="s">
        <v>45</v>
      </c>
      <c r="Z286" s="61" t="s">
        <v>45</v>
      </c>
      <c r="AA286" s="5" t="s">
        <v>43</v>
      </c>
      <c r="AB286" s="97">
        <v>44687</v>
      </c>
      <c r="AC286" s="94">
        <v>45429</v>
      </c>
      <c r="AD286" s="91"/>
    </row>
    <row r="287" spans="1:40" s="40" customFormat="1" ht="9.6" customHeight="1">
      <c r="A287" s="96" t="s">
        <v>671</v>
      </c>
      <c r="B287" s="75" t="s">
        <v>459</v>
      </c>
      <c r="C287" s="6">
        <v>930179</v>
      </c>
      <c r="D287" s="5"/>
      <c r="E287" s="19" t="s">
        <v>487</v>
      </c>
      <c r="F287" s="6" t="s">
        <v>467</v>
      </c>
      <c r="G287" s="6">
        <v>4</v>
      </c>
      <c r="H287" s="6">
        <v>60</v>
      </c>
      <c r="I287" s="6">
        <v>1</v>
      </c>
      <c r="J287" s="6"/>
      <c r="K287" s="5"/>
      <c r="L287" s="6"/>
      <c r="M287" s="6"/>
      <c r="N287" s="39"/>
      <c r="O287" s="38" t="str">
        <f>VLOOKUP(C287,'[1]Katalógus 2024 SP'!$C:$AQ,41,0)</f>
        <v>7322541441832</v>
      </c>
      <c r="P287" s="38" t="str">
        <f>VLOOKUP(C287,'[1]Katalógus 2024 SP'!$C:$AY,49,0)</f>
        <v>7322541441863</v>
      </c>
      <c r="Q287" s="38"/>
      <c r="R287" s="38" t="s">
        <v>1103</v>
      </c>
      <c r="S287" s="38" t="s">
        <v>1104</v>
      </c>
      <c r="T287" s="39">
        <v>5.3949999999999996</v>
      </c>
      <c r="U287" s="6"/>
      <c r="V287" s="6"/>
      <c r="W287" s="6"/>
      <c r="X287" s="6"/>
      <c r="Y287" s="6"/>
      <c r="Z287" s="61"/>
      <c r="AA287" s="5" t="s">
        <v>43</v>
      </c>
      <c r="AB287" s="97">
        <v>40995</v>
      </c>
      <c r="AC287" s="94">
        <v>41614</v>
      </c>
      <c r="AD287" s="91"/>
    </row>
    <row r="288" spans="1:40" ht="9.6" customHeight="1">
      <c r="A288" s="20"/>
      <c r="B288" s="75" t="s">
        <v>459</v>
      </c>
      <c r="C288" s="5">
        <v>930150</v>
      </c>
      <c r="D288" s="5"/>
      <c r="E288" s="19" t="s">
        <v>487</v>
      </c>
      <c r="F288" s="5" t="s">
        <v>470</v>
      </c>
      <c r="G288" s="6">
        <v>8</v>
      </c>
      <c r="H288" s="6">
        <v>60</v>
      </c>
      <c r="I288" s="6">
        <v>1</v>
      </c>
      <c r="J288" s="6" t="s">
        <v>488</v>
      </c>
      <c r="K288" s="5" t="s">
        <v>489</v>
      </c>
      <c r="L288" s="6" t="s">
        <v>44</v>
      </c>
      <c r="M288" s="6" t="s">
        <v>34</v>
      </c>
      <c r="N288" s="39" t="s">
        <v>31</v>
      </c>
      <c r="O288" s="38" t="str">
        <f>VLOOKUP(C288,'[1]Katalógus 2024 SP'!$C:$AQ,41,0)</f>
        <v>7322541470818</v>
      </c>
      <c r="P288" s="38" t="str">
        <f>VLOOKUP(C288,'[1]Katalógus 2024 SP'!$C:$AY,49,0)</f>
        <v>7322541470825</v>
      </c>
      <c r="Q288" s="38">
        <v>56039290</v>
      </c>
      <c r="R288" s="38" t="s">
        <v>1113</v>
      </c>
      <c r="S288" s="38" t="s">
        <v>1114</v>
      </c>
      <c r="T288" s="39">
        <v>4.51</v>
      </c>
      <c r="AA288" s="5" t="s">
        <v>43</v>
      </c>
      <c r="AB288" s="97">
        <v>52463</v>
      </c>
      <c r="AC288" s="94">
        <v>53217</v>
      </c>
      <c r="AD288" s="91"/>
    </row>
    <row r="289" spans="1:30" s="50" customFormat="1" ht="9.6" customHeight="1">
      <c r="A289" s="20"/>
      <c r="B289" s="77" t="s">
        <v>490</v>
      </c>
      <c r="C289" s="88"/>
      <c r="D289" s="56"/>
      <c r="E289" s="57"/>
      <c r="F289" s="10"/>
      <c r="G289" s="10"/>
      <c r="H289" s="58"/>
      <c r="I289" s="10"/>
      <c r="J289" s="10"/>
      <c r="K289" s="88"/>
      <c r="L289" s="10"/>
      <c r="M289" s="10"/>
      <c r="N289" s="59"/>
      <c r="O289" s="58"/>
      <c r="P289" s="58"/>
      <c r="Q289" s="58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91"/>
    </row>
    <row r="290" spans="1:30" s="40" customFormat="1" ht="9.6" customHeight="1">
      <c r="A290" s="96" t="s">
        <v>710</v>
      </c>
      <c r="B290" s="75" t="s">
        <v>459</v>
      </c>
      <c r="C290" s="6">
        <v>90479</v>
      </c>
      <c r="D290" s="5"/>
      <c r="E290" s="19" t="s">
        <v>491</v>
      </c>
      <c r="F290" s="6" t="s">
        <v>467</v>
      </c>
      <c r="G290" s="6">
        <v>4</v>
      </c>
      <c r="H290" s="6">
        <v>60</v>
      </c>
      <c r="I290" s="6">
        <v>1</v>
      </c>
      <c r="J290" s="6" t="s">
        <v>468</v>
      </c>
      <c r="K290" s="5" t="s">
        <v>492</v>
      </c>
      <c r="L290" s="6" t="s">
        <v>44</v>
      </c>
      <c r="M290" s="6" t="s">
        <v>34</v>
      </c>
      <c r="N290" s="39" t="s">
        <v>31</v>
      </c>
      <c r="O290" s="38" t="str">
        <f>VLOOKUP(C290,'[1]Katalógus 2024 SP'!$C:$AQ,41,0)</f>
        <v>7322541182292</v>
      </c>
      <c r="P290" s="38" t="str">
        <f>VLOOKUP(C290,'[1]Katalógus 2024 SP'!$C:$AY,49,0)</f>
        <v>7322541182308</v>
      </c>
      <c r="Q290" s="38">
        <v>56039290</v>
      </c>
      <c r="R290" s="38" t="s">
        <v>1115</v>
      </c>
      <c r="S290" s="38" t="s">
        <v>1116</v>
      </c>
      <c r="T290" s="39">
        <v>4.1029999999999998</v>
      </c>
      <c r="U290" s="6"/>
      <c r="V290" s="6" t="s">
        <v>45</v>
      </c>
      <c r="W290" s="6"/>
      <c r="X290" s="6" t="s">
        <v>45</v>
      </c>
      <c r="Y290" s="6"/>
      <c r="Z290" s="61" t="s">
        <v>45</v>
      </c>
      <c r="AA290" s="5" t="s">
        <v>43</v>
      </c>
      <c r="AB290" s="97">
        <v>53975</v>
      </c>
      <c r="AC290" s="94">
        <v>54742</v>
      </c>
      <c r="AD290" s="91"/>
    </row>
    <row r="291" spans="1:30" s="40" customFormat="1" ht="9.6" customHeight="1">
      <c r="A291" s="20"/>
      <c r="B291" s="75" t="s">
        <v>459</v>
      </c>
      <c r="C291" s="6">
        <v>90537</v>
      </c>
      <c r="D291" s="5"/>
      <c r="E291" s="19" t="s">
        <v>493</v>
      </c>
      <c r="F291" s="6" t="s">
        <v>427</v>
      </c>
      <c r="G291" s="6">
        <v>1</v>
      </c>
      <c r="H291" s="6">
        <v>72</v>
      </c>
      <c r="I291" s="6">
        <v>1</v>
      </c>
      <c r="J291" s="6" t="s">
        <v>461</v>
      </c>
      <c r="K291" s="5" t="s">
        <v>494</v>
      </c>
      <c r="L291" s="6" t="s">
        <v>44</v>
      </c>
      <c r="M291" s="6" t="s">
        <v>34</v>
      </c>
      <c r="N291" s="39" t="s">
        <v>31</v>
      </c>
      <c r="O291" s="38" t="str">
        <f>VLOOKUP(C291,'[1]Katalógus 2024 SP'!$C:$AQ,41,0)</f>
        <v>7322540064827</v>
      </c>
      <c r="P291" s="38" t="str">
        <f>VLOOKUP(C291,'[1]Katalógus 2024 SP'!$C:$AY,49,0)</f>
        <v>7322540064827</v>
      </c>
      <c r="Q291" s="38">
        <v>56039290</v>
      </c>
      <c r="R291" s="38" t="s">
        <v>1117</v>
      </c>
      <c r="S291" s="38" t="s">
        <v>1118</v>
      </c>
      <c r="T291" s="39">
        <v>2.83</v>
      </c>
      <c r="U291" s="6"/>
      <c r="V291" s="6"/>
      <c r="W291" s="6"/>
      <c r="X291" s="6" t="s">
        <v>45</v>
      </c>
      <c r="Y291" s="6"/>
      <c r="Z291" s="61" t="s">
        <v>45</v>
      </c>
      <c r="AA291" s="5" t="s">
        <v>43</v>
      </c>
      <c r="AB291" s="97">
        <v>32814</v>
      </c>
      <c r="AC291" s="94">
        <v>33286</v>
      </c>
      <c r="AD291" s="91"/>
    </row>
    <row r="292" spans="1:30" s="40" customFormat="1" ht="9.6" customHeight="1">
      <c r="A292" s="20"/>
      <c r="B292" s="75" t="s">
        <v>459</v>
      </c>
      <c r="C292" s="6">
        <v>90145</v>
      </c>
      <c r="D292" s="5"/>
      <c r="E292" s="19" t="s">
        <v>495</v>
      </c>
      <c r="F292" s="6" t="s">
        <v>470</v>
      </c>
      <c r="G292" s="6">
        <v>8</v>
      </c>
      <c r="H292" s="6">
        <v>60</v>
      </c>
      <c r="I292" s="6">
        <v>1</v>
      </c>
      <c r="J292" s="6" t="s">
        <v>496</v>
      </c>
      <c r="K292" s="5">
        <v>50</v>
      </c>
      <c r="L292" s="6" t="s">
        <v>44</v>
      </c>
      <c r="M292" s="6" t="s">
        <v>34</v>
      </c>
      <c r="N292" s="39" t="s">
        <v>31</v>
      </c>
      <c r="O292" s="38" t="str">
        <f>VLOOKUP(C292,'[1]Katalógus 2024 SP'!$C:$AQ,41,0)</f>
        <v>7322540932133</v>
      </c>
      <c r="P292" s="38" t="str">
        <f>VLOOKUP(C292,'[1]Katalógus 2024 SP'!$C:$AY,49,0)</f>
        <v>7322540932140</v>
      </c>
      <c r="Q292" s="38">
        <v>56039290</v>
      </c>
      <c r="R292" s="38" t="s">
        <v>1119</v>
      </c>
      <c r="S292" s="38" t="s">
        <v>1120</v>
      </c>
      <c r="T292" s="39">
        <v>3.8610000000000002</v>
      </c>
      <c r="U292" s="6"/>
      <c r="V292" s="6" t="s">
        <v>45</v>
      </c>
      <c r="W292" s="6"/>
      <c r="X292" s="6" t="s">
        <v>45</v>
      </c>
      <c r="Y292" s="6"/>
      <c r="Z292" s="61" t="s">
        <v>45</v>
      </c>
      <c r="AA292" s="5" t="s">
        <v>43</v>
      </c>
      <c r="AB292" s="97">
        <v>33956</v>
      </c>
      <c r="AC292" s="94">
        <v>34459</v>
      </c>
      <c r="AD292" s="91"/>
    </row>
    <row r="293" spans="1:30" s="40" customFormat="1" ht="9.6" customHeight="1">
      <c r="A293" s="96" t="s">
        <v>671</v>
      </c>
      <c r="B293" s="75" t="s">
        <v>459</v>
      </c>
      <c r="C293" s="6">
        <v>450150</v>
      </c>
      <c r="D293" s="5"/>
      <c r="E293" s="19" t="s">
        <v>711</v>
      </c>
      <c r="F293" s="6" t="s">
        <v>470</v>
      </c>
      <c r="G293" s="6">
        <v>8</v>
      </c>
      <c r="H293" s="6">
        <v>60</v>
      </c>
      <c r="I293" s="6">
        <v>1</v>
      </c>
      <c r="J293" s="6"/>
      <c r="K293" s="5"/>
      <c r="L293" s="6"/>
      <c r="M293" s="6"/>
      <c r="N293" s="39"/>
      <c r="O293" s="38" t="str">
        <f>VLOOKUP(C293,'[1]Katalógus 2024 SP'!$C:$AQ,41,0)</f>
        <v>7322542148273</v>
      </c>
      <c r="P293" s="38" t="str">
        <f>VLOOKUP(C293,'[1]Katalógus 2024 SP'!$C:$AY,49,0)</f>
        <v>7322542148297</v>
      </c>
      <c r="Q293" s="38"/>
      <c r="R293" s="38" t="s">
        <v>1121</v>
      </c>
      <c r="S293" s="38" t="s">
        <v>1122</v>
      </c>
      <c r="T293" s="39">
        <v>3.206</v>
      </c>
      <c r="U293" s="6"/>
      <c r="V293" s="6"/>
      <c r="W293" s="6"/>
      <c r="X293" s="6"/>
      <c r="Y293" s="6"/>
      <c r="Z293" s="61"/>
      <c r="AA293" s="5" t="s">
        <v>43</v>
      </c>
      <c r="AB293" s="97">
        <v>26076</v>
      </c>
      <c r="AC293" s="94">
        <v>26466</v>
      </c>
      <c r="AD293" s="91"/>
    </row>
    <row r="294" spans="1:30" s="50" customFormat="1" ht="9.6" customHeight="1">
      <c r="A294" s="21"/>
      <c r="B294" s="77" t="s">
        <v>497</v>
      </c>
      <c r="C294" s="88"/>
      <c r="D294" s="56"/>
      <c r="E294" s="57"/>
      <c r="F294" s="10"/>
      <c r="G294" s="10"/>
      <c r="H294" s="58"/>
      <c r="I294" s="10"/>
      <c r="J294" s="10"/>
      <c r="K294" s="88"/>
      <c r="L294" s="10"/>
      <c r="M294" s="10"/>
      <c r="N294" s="59"/>
      <c r="O294" s="58"/>
      <c r="P294" s="58"/>
      <c r="Q294" s="58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91"/>
    </row>
    <row r="295" spans="1:30" s="40" customFormat="1" ht="9.6" customHeight="1">
      <c r="A295" s="21"/>
      <c r="B295" s="75" t="s">
        <v>459</v>
      </c>
      <c r="C295" s="6">
        <v>194450</v>
      </c>
      <c r="D295" s="5" t="s">
        <v>1427</v>
      </c>
      <c r="E295" s="19" t="s">
        <v>497</v>
      </c>
      <c r="F295" s="6" t="s">
        <v>470</v>
      </c>
      <c r="G295" s="6">
        <v>8</v>
      </c>
      <c r="H295" s="6">
        <v>60</v>
      </c>
      <c r="I295" s="6">
        <v>1</v>
      </c>
      <c r="J295" s="6" t="s">
        <v>496</v>
      </c>
      <c r="K295" s="5" t="s">
        <v>498</v>
      </c>
      <c r="L295" s="6" t="s">
        <v>44</v>
      </c>
      <c r="M295" s="6" t="s">
        <v>49</v>
      </c>
      <c r="N295" s="39" t="s">
        <v>31</v>
      </c>
      <c r="O295" s="38" t="str">
        <f>VLOOKUP(C295,'[1]Katalógus 2024 SP'!$C:$AQ,41,0)</f>
        <v>7322540298086</v>
      </c>
      <c r="P295" s="38" t="str">
        <f>VLOOKUP(C295,'[1]Katalógus 2024 SP'!$C:$AY,49,0)</f>
        <v>7322540298116</v>
      </c>
      <c r="Q295" s="38">
        <v>56039290</v>
      </c>
      <c r="R295" s="38" t="s">
        <v>1123</v>
      </c>
      <c r="S295" s="38" t="s">
        <v>1124</v>
      </c>
      <c r="T295" s="39">
        <v>0.42512499999999998</v>
      </c>
      <c r="U295" s="6"/>
      <c r="V295" s="6"/>
      <c r="W295" s="6"/>
      <c r="X295" s="6" t="s">
        <v>45</v>
      </c>
      <c r="Y295" s="6"/>
      <c r="Z295" s="61" t="s">
        <v>45</v>
      </c>
      <c r="AA295" s="5" t="s">
        <v>1241</v>
      </c>
      <c r="AB295" s="97">
        <v>4245</v>
      </c>
      <c r="AC295" s="94">
        <v>4307</v>
      </c>
      <c r="AD295" s="91"/>
    </row>
    <row r="296" spans="1:30" s="40" customFormat="1" ht="9.6" customHeight="1">
      <c r="A296" s="21"/>
      <c r="B296" s="75" t="s">
        <v>459</v>
      </c>
      <c r="C296" s="6">
        <v>194550</v>
      </c>
      <c r="D296" s="5" t="s">
        <v>1428</v>
      </c>
      <c r="E296" s="19" t="s">
        <v>497</v>
      </c>
      <c r="F296" s="6" t="s">
        <v>470</v>
      </c>
      <c r="G296" s="6">
        <v>8</v>
      </c>
      <c r="H296" s="6">
        <v>60</v>
      </c>
      <c r="I296" s="6">
        <v>1</v>
      </c>
      <c r="J296" s="6" t="s">
        <v>496</v>
      </c>
      <c r="K296" s="5" t="s">
        <v>498</v>
      </c>
      <c r="L296" s="6" t="s">
        <v>44</v>
      </c>
      <c r="M296" s="6" t="s">
        <v>51</v>
      </c>
      <c r="N296" s="39" t="s">
        <v>31</v>
      </c>
      <c r="O296" s="38" t="str">
        <f>VLOOKUP(C296,'[1]Katalógus 2024 SP'!$C:$AQ,41,0)</f>
        <v>7322540298123</v>
      </c>
      <c r="P296" s="38" t="str">
        <f>VLOOKUP(C296,'[1]Katalógus 2024 SP'!$C:$AY,49,0)</f>
        <v>7322540298154</v>
      </c>
      <c r="Q296" s="38">
        <v>56039290</v>
      </c>
      <c r="R296" s="38" t="s">
        <v>1123</v>
      </c>
      <c r="S296" s="38" t="s">
        <v>1124</v>
      </c>
      <c r="T296" s="39">
        <v>0.42512499999999998</v>
      </c>
      <c r="U296" s="6"/>
      <c r="V296" s="6"/>
      <c r="W296" s="6"/>
      <c r="X296" s="6" t="s">
        <v>45</v>
      </c>
      <c r="Y296" s="6"/>
      <c r="Z296" s="61" t="s">
        <v>45</v>
      </c>
      <c r="AA296" s="5" t="s">
        <v>1241</v>
      </c>
      <c r="AB296" s="97">
        <v>4245</v>
      </c>
      <c r="AC296" s="94">
        <v>4307</v>
      </c>
      <c r="AD296" s="91"/>
    </row>
    <row r="297" spans="1:30" s="40" customFormat="1" ht="9.6" customHeight="1">
      <c r="A297" s="21"/>
      <c r="B297" s="75" t="s">
        <v>459</v>
      </c>
      <c r="C297" s="6">
        <v>194750</v>
      </c>
      <c r="D297" s="5" t="s">
        <v>1429</v>
      </c>
      <c r="E297" s="19" t="s">
        <v>497</v>
      </c>
      <c r="F297" s="6" t="s">
        <v>470</v>
      </c>
      <c r="G297" s="6">
        <v>8</v>
      </c>
      <c r="H297" s="6">
        <v>60</v>
      </c>
      <c r="I297" s="6">
        <v>1</v>
      </c>
      <c r="J297" s="6" t="s">
        <v>496</v>
      </c>
      <c r="K297" s="5" t="s">
        <v>498</v>
      </c>
      <c r="L297" s="6" t="s">
        <v>44</v>
      </c>
      <c r="M297" s="6" t="s">
        <v>499</v>
      </c>
      <c r="N297" s="39" t="s">
        <v>31</v>
      </c>
      <c r="O297" s="38" t="str">
        <f>VLOOKUP(C297,'[1]Katalógus 2024 SP'!$C:$AQ,41,0)</f>
        <v>7322540298000</v>
      </c>
      <c r="P297" s="38" t="str">
        <f>VLOOKUP(C297,'[1]Katalógus 2024 SP'!$C:$AY,49,0)</f>
        <v>7322540298024</v>
      </c>
      <c r="Q297" s="38">
        <v>56039290</v>
      </c>
      <c r="R297" s="38" t="s">
        <v>1123</v>
      </c>
      <c r="S297" s="38" t="s">
        <v>1124</v>
      </c>
      <c r="T297" s="39">
        <v>0.42512499999999998</v>
      </c>
      <c r="U297" s="6"/>
      <c r="V297" s="6"/>
      <c r="W297" s="6"/>
      <c r="X297" s="6" t="s">
        <v>45</v>
      </c>
      <c r="Y297" s="6"/>
      <c r="Z297" s="61" t="s">
        <v>45</v>
      </c>
      <c r="AA297" s="5" t="s">
        <v>1241</v>
      </c>
      <c r="AB297" s="97">
        <v>4245</v>
      </c>
      <c r="AC297" s="94">
        <v>4307</v>
      </c>
      <c r="AD297" s="91"/>
    </row>
    <row r="298" spans="1:30" s="40" customFormat="1" ht="9.6" customHeight="1">
      <c r="A298" s="21"/>
      <c r="B298" s="75" t="s">
        <v>459</v>
      </c>
      <c r="C298" s="6">
        <v>194650</v>
      </c>
      <c r="D298" s="5" t="s">
        <v>1430</v>
      </c>
      <c r="E298" s="19" t="s">
        <v>497</v>
      </c>
      <c r="F298" s="6" t="s">
        <v>470</v>
      </c>
      <c r="G298" s="6">
        <v>8</v>
      </c>
      <c r="H298" s="6">
        <v>60</v>
      </c>
      <c r="I298" s="6">
        <v>1</v>
      </c>
      <c r="J298" s="6" t="s">
        <v>496</v>
      </c>
      <c r="K298" s="5" t="s">
        <v>498</v>
      </c>
      <c r="L298" s="6" t="s">
        <v>44</v>
      </c>
      <c r="M298" s="6" t="s">
        <v>369</v>
      </c>
      <c r="N298" s="39" t="s">
        <v>31</v>
      </c>
      <c r="O298" s="38" t="str">
        <f>VLOOKUP(C298,'[1]Katalógus 2024 SP'!$C:$AQ,41,0)</f>
        <v>7322540298031</v>
      </c>
      <c r="P298" s="38" t="str">
        <f>VLOOKUP(C298,'[1]Katalógus 2024 SP'!$C:$AY,49,0)</f>
        <v>7322540298062</v>
      </c>
      <c r="Q298" s="38">
        <v>56039290</v>
      </c>
      <c r="R298" s="38" t="s">
        <v>1123</v>
      </c>
      <c r="S298" s="38" t="s">
        <v>1124</v>
      </c>
      <c r="T298" s="39">
        <v>0.42512499999999998</v>
      </c>
      <c r="U298" s="6"/>
      <c r="V298" s="6"/>
      <c r="W298" s="6"/>
      <c r="X298" s="6" t="s">
        <v>45</v>
      </c>
      <c r="Y298" s="6"/>
      <c r="Z298" s="61" t="s">
        <v>45</v>
      </c>
      <c r="AA298" s="5" t="s">
        <v>1241</v>
      </c>
      <c r="AB298" s="97">
        <v>4245</v>
      </c>
      <c r="AC298" s="94">
        <v>4307</v>
      </c>
      <c r="AD298" s="91"/>
    </row>
    <row r="299" spans="1:30" s="50" customFormat="1" ht="9.6" customHeight="1">
      <c r="A299" s="21"/>
      <c r="B299" s="77" t="s">
        <v>500</v>
      </c>
      <c r="C299" s="88"/>
      <c r="D299" s="56"/>
      <c r="E299" s="57"/>
      <c r="F299" s="10"/>
      <c r="G299" s="10"/>
      <c r="H299" s="58"/>
      <c r="I299" s="10"/>
      <c r="J299" s="10"/>
      <c r="K299" s="88"/>
      <c r="L299" s="10"/>
      <c r="M299" s="10"/>
      <c r="N299" s="59"/>
      <c r="O299" s="58"/>
      <c r="P299" s="58"/>
      <c r="Q299" s="58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91"/>
    </row>
    <row r="300" spans="1:30" s="40" customFormat="1" ht="9.6" customHeight="1">
      <c r="A300" s="21"/>
      <c r="B300" s="75" t="s">
        <v>459</v>
      </c>
      <c r="C300" s="6">
        <v>190494</v>
      </c>
      <c r="D300" s="5" t="s">
        <v>1431</v>
      </c>
      <c r="E300" s="19" t="s">
        <v>501</v>
      </c>
      <c r="F300" s="6" t="s">
        <v>427</v>
      </c>
      <c r="G300" s="6">
        <v>1</v>
      </c>
      <c r="H300" s="6">
        <v>84</v>
      </c>
      <c r="I300" s="6">
        <v>1</v>
      </c>
      <c r="J300" s="6" t="s">
        <v>502</v>
      </c>
      <c r="K300" s="5" t="s">
        <v>503</v>
      </c>
      <c r="L300" s="6" t="s">
        <v>44</v>
      </c>
      <c r="M300" s="6" t="s">
        <v>504</v>
      </c>
      <c r="N300" s="39" t="s">
        <v>31</v>
      </c>
      <c r="O300" s="38" t="str">
        <f>VLOOKUP(C300,'[1]Katalógus 2024 SP'!$C:$AQ,41,0)</f>
        <v>7322540741186</v>
      </c>
      <c r="P300" s="38" t="str">
        <f>VLOOKUP(C300,'[1]Katalógus 2024 SP'!$C:$AY,49,0)</f>
        <v>7322540741186</v>
      </c>
      <c r="Q300" s="38">
        <v>56039290</v>
      </c>
      <c r="R300" s="38" t="s">
        <v>1125</v>
      </c>
      <c r="S300" s="38" t="s">
        <v>1126</v>
      </c>
      <c r="T300" s="39">
        <v>3.7080000000000002</v>
      </c>
      <c r="U300" s="6"/>
      <c r="V300" s="6"/>
      <c r="W300" s="6"/>
      <c r="X300" s="6" t="s">
        <v>45</v>
      </c>
      <c r="Y300" s="6"/>
      <c r="Z300" s="61" t="s">
        <v>45</v>
      </c>
      <c r="AA300" s="5" t="s">
        <v>43</v>
      </c>
      <c r="AB300" s="97">
        <v>38537</v>
      </c>
      <c r="AC300" s="94">
        <v>39097</v>
      </c>
      <c r="AD300" s="91"/>
    </row>
    <row r="301" spans="1:30" s="40" customFormat="1" ht="9.6" customHeight="1">
      <c r="A301" s="21"/>
      <c r="B301" s="75" t="s">
        <v>459</v>
      </c>
      <c r="C301" s="6">
        <v>190493</v>
      </c>
      <c r="D301" s="5"/>
      <c r="E301" s="19" t="s">
        <v>505</v>
      </c>
      <c r="F301" s="6" t="s">
        <v>470</v>
      </c>
      <c r="G301" s="6">
        <v>8</v>
      </c>
      <c r="H301" s="6">
        <v>60</v>
      </c>
      <c r="I301" s="6">
        <v>1</v>
      </c>
      <c r="J301" s="6" t="s">
        <v>496</v>
      </c>
      <c r="K301" s="5">
        <v>75</v>
      </c>
      <c r="L301" s="6" t="s">
        <v>44</v>
      </c>
      <c r="M301" s="6" t="s">
        <v>504</v>
      </c>
      <c r="N301" s="39" t="s">
        <v>158</v>
      </c>
      <c r="O301" s="38" t="str">
        <f>VLOOKUP(C301,'[1]Katalógus 2024 SP'!$C:$AQ,41,0)</f>
        <v>7322540823479</v>
      </c>
      <c r="P301" s="38" t="str">
        <f>VLOOKUP(C301,'[1]Katalógus 2024 SP'!$C:$AY,49,0)</f>
        <v>7322540823462</v>
      </c>
      <c r="Q301" s="38">
        <v>56039290</v>
      </c>
      <c r="R301" s="38" t="s">
        <v>1127</v>
      </c>
      <c r="S301" s="38" t="s">
        <v>1128</v>
      </c>
      <c r="T301" s="39">
        <v>5.4130000000000003</v>
      </c>
      <c r="U301" s="6"/>
      <c r="V301" s="6"/>
      <c r="W301" s="6"/>
      <c r="X301" s="6" t="s">
        <v>45</v>
      </c>
      <c r="Y301" s="6"/>
      <c r="Z301" s="61" t="s">
        <v>45</v>
      </c>
      <c r="AA301" s="5" t="s">
        <v>43</v>
      </c>
      <c r="AB301" s="97">
        <v>61348</v>
      </c>
      <c r="AC301" s="94">
        <v>62232</v>
      </c>
      <c r="AD301" s="91"/>
    </row>
    <row r="302" spans="1:30" s="40" customFormat="1" ht="9.6" customHeight="1">
      <c r="A302" s="21"/>
      <c r="B302" s="75" t="s">
        <v>459</v>
      </c>
      <c r="C302" s="6">
        <v>190492</v>
      </c>
      <c r="D302" s="5" t="s">
        <v>1432</v>
      </c>
      <c r="E302" s="19" t="s">
        <v>506</v>
      </c>
      <c r="F302" s="6" t="s">
        <v>507</v>
      </c>
      <c r="G302" s="6">
        <v>4</v>
      </c>
      <c r="H302" s="6">
        <v>24</v>
      </c>
      <c r="I302" s="6">
        <v>1</v>
      </c>
      <c r="J302" s="6" t="s">
        <v>508</v>
      </c>
      <c r="K302" s="5" t="s">
        <v>509</v>
      </c>
      <c r="L302" s="6" t="s">
        <v>44</v>
      </c>
      <c r="M302" s="6" t="s">
        <v>504</v>
      </c>
      <c r="N302" s="39" t="s">
        <v>31</v>
      </c>
      <c r="O302" s="38" t="str">
        <f>VLOOKUP(C302,'[1]Katalógus 2024 SP'!$C:$AQ,41,0)</f>
        <v>7322540741193</v>
      </c>
      <c r="P302" s="38" t="str">
        <f>VLOOKUP(C302,'[1]Katalógus 2024 SP'!$C:$AY,49,0)</f>
        <v>7322540741209</v>
      </c>
      <c r="Q302" s="38">
        <v>56039290</v>
      </c>
      <c r="R302" s="38" t="s">
        <v>1129</v>
      </c>
      <c r="S302" s="38" t="s">
        <v>1130</v>
      </c>
      <c r="T302" s="39">
        <v>0.97299999999999998</v>
      </c>
      <c r="U302" s="6"/>
      <c r="V302" s="6"/>
      <c r="W302" s="6"/>
      <c r="X302" s="6" t="s">
        <v>45</v>
      </c>
      <c r="Y302" s="6"/>
      <c r="Z302" s="61" t="s">
        <v>45</v>
      </c>
      <c r="AA302" s="5" t="s">
        <v>1239</v>
      </c>
      <c r="AB302" s="97">
        <v>10370</v>
      </c>
      <c r="AC302" s="94">
        <v>10520</v>
      </c>
      <c r="AD302" s="91"/>
    </row>
    <row r="303" spans="1:30" s="40" customFormat="1" ht="9.6" customHeight="1">
      <c r="A303" s="21"/>
      <c r="B303" s="75" t="s">
        <v>459</v>
      </c>
      <c r="C303" s="6">
        <v>190491</v>
      </c>
      <c r="D303" s="5" t="s">
        <v>1433</v>
      </c>
      <c r="E303" s="19" t="s">
        <v>510</v>
      </c>
      <c r="F303" s="6" t="s">
        <v>507</v>
      </c>
      <c r="G303" s="6">
        <v>4</v>
      </c>
      <c r="H303" s="6">
        <v>70</v>
      </c>
      <c r="I303" s="6">
        <v>1</v>
      </c>
      <c r="J303" s="6" t="s">
        <v>508</v>
      </c>
      <c r="K303" s="5" t="s">
        <v>509</v>
      </c>
      <c r="L303" s="6" t="s">
        <v>44</v>
      </c>
      <c r="M303" s="6" t="s">
        <v>504</v>
      </c>
      <c r="N303" s="39" t="s">
        <v>31</v>
      </c>
      <c r="O303" s="38" t="str">
        <f>VLOOKUP(C303,'[1]Katalógus 2024 SP'!$C:$AQ,41,0)</f>
        <v>7322540741711</v>
      </c>
      <c r="P303" s="38" t="str">
        <f>VLOOKUP(C303,'[1]Katalógus 2024 SP'!$C:$AY,49,0)</f>
        <v>7322540741728</v>
      </c>
      <c r="Q303" s="38">
        <v>56039290</v>
      </c>
      <c r="R303" s="38" t="s">
        <v>1129</v>
      </c>
      <c r="S303" s="38" t="s">
        <v>1129</v>
      </c>
      <c r="T303" s="39">
        <v>2.9510000000000001</v>
      </c>
      <c r="U303" s="6"/>
      <c r="V303" s="6"/>
      <c r="W303" s="6"/>
      <c r="X303" s="6" t="s">
        <v>45</v>
      </c>
      <c r="Y303" s="6"/>
      <c r="Z303" s="61" t="s">
        <v>45</v>
      </c>
      <c r="AA303" s="5" t="s">
        <v>43</v>
      </c>
      <c r="AB303" s="97">
        <v>33137</v>
      </c>
      <c r="AC303" s="94">
        <v>33615</v>
      </c>
      <c r="AD303" s="91"/>
    </row>
    <row r="304" spans="1:30" s="40" customFormat="1" ht="9.6" customHeight="1">
      <c r="A304" s="21"/>
      <c r="B304" s="75" t="s">
        <v>459</v>
      </c>
      <c r="C304" s="6">
        <v>190478</v>
      </c>
      <c r="D304" s="5" t="s">
        <v>1434</v>
      </c>
      <c r="E304" s="19" t="s">
        <v>511</v>
      </c>
      <c r="F304" s="6" t="s">
        <v>467</v>
      </c>
      <c r="G304" s="38">
        <v>5</v>
      </c>
      <c r="H304" s="38" t="e">
        <v>#N/A</v>
      </c>
      <c r="I304" s="6">
        <v>1</v>
      </c>
      <c r="J304" s="6" t="s">
        <v>512</v>
      </c>
      <c r="K304" s="5">
        <v>120</v>
      </c>
      <c r="L304" s="6" t="s">
        <v>44</v>
      </c>
      <c r="M304" s="6" t="s">
        <v>504</v>
      </c>
      <c r="N304" s="39" t="s">
        <v>158</v>
      </c>
      <c r="O304" s="38" t="e">
        <f>VLOOKUP(C304,'[1]Katalógus 2024 SP'!$C:$AQ,41,0)</f>
        <v>#N/A</v>
      </c>
      <c r="P304" s="38" t="e">
        <f>VLOOKUP(C304,'[1]Katalógus 2024 SP'!$C:$AY,49,0)</f>
        <v>#N/A</v>
      </c>
      <c r="Q304" s="38">
        <v>56039290</v>
      </c>
      <c r="R304" s="38" t="e">
        <v>#N/A</v>
      </c>
      <c r="S304" s="38" t="e">
        <v>#N/A</v>
      </c>
      <c r="T304" s="39">
        <v>0.78</v>
      </c>
      <c r="U304" s="6"/>
      <c r="V304" s="6" t="s">
        <v>45</v>
      </c>
      <c r="W304" s="6"/>
      <c r="X304" s="6" t="s">
        <v>45</v>
      </c>
      <c r="Y304" s="6"/>
      <c r="Z304" s="61" t="s">
        <v>45</v>
      </c>
      <c r="AA304" s="5" t="s">
        <v>1241</v>
      </c>
      <c r="AB304" s="97">
        <v>15959</v>
      </c>
      <c r="AC304" s="94">
        <v>16179</v>
      </c>
      <c r="AD304" s="91"/>
    </row>
    <row r="305" spans="1:30" s="50" customFormat="1" ht="9.6" customHeight="1">
      <c r="A305" s="21"/>
      <c r="B305" s="77" t="s">
        <v>513</v>
      </c>
      <c r="C305" s="88"/>
      <c r="D305" s="56"/>
      <c r="E305" s="57"/>
      <c r="F305" s="10"/>
      <c r="G305" s="58"/>
      <c r="H305" s="58"/>
      <c r="I305" s="10"/>
      <c r="J305" s="10"/>
      <c r="K305" s="88"/>
      <c r="L305" s="10"/>
      <c r="M305" s="10"/>
      <c r="N305" s="59"/>
      <c r="O305" s="58"/>
      <c r="P305" s="58"/>
      <c r="Q305" s="58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  <c r="AC305" s="59"/>
      <c r="AD305" s="91"/>
    </row>
    <row r="306" spans="1:30" s="40" customFormat="1" ht="9.6" customHeight="1">
      <c r="A306" s="21"/>
      <c r="B306" s="75" t="s">
        <v>514</v>
      </c>
      <c r="C306" s="6">
        <v>473179</v>
      </c>
      <c r="D306" s="5" t="s">
        <v>1435</v>
      </c>
      <c r="E306" s="19" t="s">
        <v>513</v>
      </c>
      <c r="F306" s="6" t="s">
        <v>467</v>
      </c>
      <c r="G306" s="6">
        <v>4</v>
      </c>
      <c r="H306" s="6">
        <v>60</v>
      </c>
      <c r="I306" s="6">
        <v>1</v>
      </c>
      <c r="J306" s="6" t="s">
        <v>468</v>
      </c>
      <c r="K306" s="5" t="s">
        <v>515</v>
      </c>
      <c r="L306" s="6" t="s">
        <v>44</v>
      </c>
      <c r="M306" s="6" t="s">
        <v>34</v>
      </c>
      <c r="N306" s="39" t="s">
        <v>158</v>
      </c>
      <c r="O306" s="38" t="str">
        <f>VLOOKUP(C306,'[1]Katalógus 2024 SP'!$C:$AQ,41,0)</f>
        <v>7322541182490</v>
      </c>
      <c r="P306" s="38" t="str">
        <f>VLOOKUP(C306,'[1]Katalógus 2024 SP'!$C:$AY,49,0)</f>
        <v>7322541182506</v>
      </c>
      <c r="Q306" s="38">
        <v>56039290</v>
      </c>
      <c r="R306" s="38" t="s">
        <v>516</v>
      </c>
      <c r="S306" s="38" t="s">
        <v>1131</v>
      </c>
      <c r="T306" s="39">
        <v>0.9395</v>
      </c>
      <c r="U306" s="6"/>
      <c r="V306" s="6" t="s">
        <v>45</v>
      </c>
      <c r="W306" s="6"/>
      <c r="X306" s="6" t="s">
        <v>45</v>
      </c>
      <c r="Y306" s="6"/>
      <c r="Z306" s="6" t="s">
        <v>45</v>
      </c>
      <c r="AA306" s="5" t="s">
        <v>1241</v>
      </c>
      <c r="AB306" s="97">
        <v>9407</v>
      </c>
      <c r="AC306" s="94">
        <v>9544</v>
      </c>
      <c r="AD306" s="91"/>
    </row>
    <row r="307" spans="1:30" s="50" customFormat="1" ht="9.6" customHeight="1">
      <c r="A307" s="21"/>
      <c r="B307" s="77" t="s">
        <v>517</v>
      </c>
      <c r="C307" s="88"/>
      <c r="D307" s="56"/>
      <c r="E307" s="57"/>
      <c r="F307" s="10"/>
      <c r="G307" s="58"/>
      <c r="H307" s="58"/>
      <c r="I307" s="10"/>
      <c r="J307" s="10"/>
      <c r="K307" s="88"/>
      <c r="L307" s="10"/>
      <c r="M307" s="10"/>
      <c r="N307" s="59"/>
      <c r="O307" s="58"/>
      <c r="P307" s="58"/>
      <c r="Q307" s="58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91"/>
    </row>
    <row r="308" spans="1:30" s="40" customFormat="1" ht="9.6" customHeight="1">
      <c r="A308" s="21"/>
      <c r="B308" s="75" t="s">
        <v>517</v>
      </c>
      <c r="C308" s="6">
        <v>520679</v>
      </c>
      <c r="D308" s="5" t="s">
        <v>1436</v>
      </c>
      <c r="E308" s="19" t="s">
        <v>518</v>
      </c>
      <c r="F308" s="6" t="s">
        <v>467</v>
      </c>
      <c r="G308" s="6">
        <v>4</v>
      </c>
      <c r="H308" s="6">
        <v>60</v>
      </c>
      <c r="I308" s="6">
        <v>1</v>
      </c>
      <c r="J308" s="6" t="s">
        <v>468</v>
      </c>
      <c r="K308" s="5" t="s">
        <v>469</v>
      </c>
      <c r="L308" s="6" t="s">
        <v>44</v>
      </c>
      <c r="M308" s="6" t="s">
        <v>336</v>
      </c>
      <c r="N308" s="39" t="s">
        <v>31</v>
      </c>
      <c r="O308" s="38" t="str">
        <f>VLOOKUP(C308,'[1]Katalógus 2024 SP'!$C:$AQ,41,0)</f>
        <v>7322541182759</v>
      </c>
      <c r="P308" s="38" t="str">
        <f>VLOOKUP(C308,'[1]Katalógus 2024 SP'!$C:$AY,49,0)</f>
        <v>7322541182766</v>
      </c>
      <c r="Q308" s="38">
        <v>56039290</v>
      </c>
      <c r="R308" s="38" t="s">
        <v>1132</v>
      </c>
      <c r="S308" s="38" t="s">
        <v>1133</v>
      </c>
      <c r="T308" s="39">
        <v>1.2577499999999999</v>
      </c>
      <c r="U308" s="6"/>
      <c r="V308" s="6" t="s">
        <v>45</v>
      </c>
      <c r="W308" s="6"/>
      <c r="X308" s="61" t="s">
        <v>45</v>
      </c>
      <c r="Y308" s="6" t="s">
        <v>45</v>
      </c>
      <c r="Z308" s="61" t="s">
        <v>45</v>
      </c>
      <c r="AA308" s="5" t="s">
        <v>1241</v>
      </c>
      <c r="AB308" s="97">
        <v>8729</v>
      </c>
      <c r="AC308" s="94">
        <v>8863</v>
      </c>
      <c r="AD308" s="91"/>
    </row>
    <row r="309" spans="1:30" s="40" customFormat="1" ht="9.6" customHeight="1">
      <c r="A309" s="21"/>
      <c r="B309" s="75" t="s">
        <v>517</v>
      </c>
      <c r="C309" s="6">
        <v>520337</v>
      </c>
      <c r="D309" s="5" t="s">
        <v>1437</v>
      </c>
      <c r="E309" s="19" t="s">
        <v>519</v>
      </c>
      <c r="F309" s="6" t="s">
        <v>427</v>
      </c>
      <c r="G309" s="6">
        <v>1</v>
      </c>
      <c r="H309" s="6">
        <v>72</v>
      </c>
      <c r="I309" s="6">
        <v>1</v>
      </c>
      <c r="J309" s="6" t="s">
        <v>461</v>
      </c>
      <c r="K309" s="5" t="s">
        <v>520</v>
      </c>
      <c r="L309" s="6" t="s">
        <v>44</v>
      </c>
      <c r="M309" s="6" t="s">
        <v>336</v>
      </c>
      <c r="N309" s="39" t="s">
        <v>31</v>
      </c>
      <c r="O309" s="38" t="str">
        <f>VLOOKUP(C309,'[1]Katalógus 2024 SP'!$C:$AQ,41,0)</f>
        <v>7322540057492</v>
      </c>
      <c r="P309" s="38" t="str">
        <f>VLOOKUP(C309,'[1]Katalógus 2024 SP'!$C:$AY,49,0)</f>
        <v>7322540057492</v>
      </c>
      <c r="Q309" s="38">
        <v>56039290</v>
      </c>
      <c r="R309" s="38" t="s">
        <v>1134</v>
      </c>
      <c r="S309" s="38" t="s">
        <v>1135</v>
      </c>
      <c r="T309" s="39">
        <v>3.335</v>
      </c>
      <c r="U309" s="6"/>
      <c r="V309" s="6"/>
      <c r="W309" s="6"/>
      <c r="X309" s="61" t="s">
        <v>45</v>
      </c>
      <c r="Y309" s="6" t="s">
        <v>45</v>
      </c>
      <c r="Z309" s="61" t="s">
        <v>45</v>
      </c>
      <c r="AA309" s="5" t="s">
        <v>43</v>
      </c>
      <c r="AB309" s="97">
        <v>21472</v>
      </c>
      <c r="AC309" s="94">
        <v>21804</v>
      </c>
      <c r="AD309" s="91"/>
    </row>
    <row r="310" spans="1:30" s="40" customFormat="1" ht="9.6" customHeight="1">
      <c r="A310" s="21"/>
      <c r="B310" s="75" t="s">
        <v>517</v>
      </c>
      <c r="C310" s="6">
        <v>520304</v>
      </c>
      <c r="D310" s="5" t="s">
        <v>1438</v>
      </c>
      <c r="E310" s="19" t="s">
        <v>521</v>
      </c>
      <c r="F310" s="6" t="s">
        <v>379</v>
      </c>
      <c r="G310" s="6">
        <v>1</v>
      </c>
      <c r="H310" s="6">
        <v>30</v>
      </c>
      <c r="I310" s="6">
        <v>1</v>
      </c>
      <c r="J310" s="6" t="s">
        <v>464</v>
      </c>
      <c r="K310" s="5" t="s">
        <v>522</v>
      </c>
      <c r="L310" s="6" t="s">
        <v>44</v>
      </c>
      <c r="M310" s="6" t="s">
        <v>336</v>
      </c>
      <c r="N310" s="39" t="s">
        <v>31</v>
      </c>
      <c r="O310" s="38" t="str">
        <f>VLOOKUP(C310,'[1]Katalógus 2024 SP'!$C:$AQ,41,0)</f>
        <v>7322540057478</v>
      </c>
      <c r="P310" s="38" t="str">
        <f>VLOOKUP(C310,'[1]Katalógus 2024 SP'!$C:$AY,49,0)</f>
        <v>7322540057478</v>
      </c>
      <c r="Q310" s="38">
        <v>56039290</v>
      </c>
      <c r="R310" s="38" t="s">
        <v>1136</v>
      </c>
      <c r="S310" s="38" t="s">
        <v>1137</v>
      </c>
      <c r="T310" s="39">
        <v>10.839</v>
      </c>
      <c r="U310" s="6"/>
      <c r="V310" s="6" t="s">
        <v>45</v>
      </c>
      <c r="W310" s="6"/>
      <c r="X310" s="61" t="s">
        <v>45</v>
      </c>
      <c r="Y310" s="6" t="s">
        <v>45</v>
      </c>
      <c r="Z310" s="61" t="s">
        <v>45</v>
      </c>
      <c r="AA310" s="5" t="s">
        <v>43</v>
      </c>
      <c r="AB310" s="97">
        <v>55394</v>
      </c>
      <c r="AC310" s="94">
        <v>56288</v>
      </c>
      <c r="AD310" s="91"/>
    </row>
    <row r="311" spans="1:30" s="40" customFormat="1" ht="9.6" customHeight="1">
      <c r="A311" s="21"/>
      <c r="B311" s="75" t="s">
        <v>517</v>
      </c>
      <c r="C311" s="6">
        <v>520372</v>
      </c>
      <c r="D311" s="5" t="s">
        <v>1439</v>
      </c>
      <c r="E311" s="19" t="s">
        <v>523</v>
      </c>
      <c r="F311" s="6" t="s">
        <v>480</v>
      </c>
      <c r="G311" s="6">
        <v>1</v>
      </c>
      <c r="H311" s="6">
        <v>100</v>
      </c>
      <c r="I311" s="6">
        <v>1</v>
      </c>
      <c r="J311" s="6" t="s">
        <v>468</v>
      </c>
      <c r="K311" s="89" t="s">
        <v>524</v>
      </c>
      <c r="L311" s="6" t="s">
        <v>44</v>
      </c>
      <c r="M311" s="6" t="s">
        <v>336</v>
      </c>
      <c r="N311" s="39" t="s">
        <v>31</v>
      </c>
      <c r="O311" s="38" t="str">
        <f>VLOOKUP(C311,'[1]Katalógus 2024 SP'!$C:$AQ,41,0)</f>
        <v>7322541184012</v>
      </c>
      <c r="P311" s="38" t="str">
        <f>VLOOKUP(C311,'[1]Katalógus 2024 SP'!$C:$AY,49,0)</f>
        <v>7322541184012</v>
      </c>
      <c r="Q311" s="38">
        <v>56039290</v>
      </c>
      <c r="R311" s="38" t="s">
        <v>1138</v>
      </c>
      <c r="S311" s="38" t="s">
        <v>1139</v>
      </c>
      <c r="T311" s="39">
        <v>2.2679999999999998</v>
      </c>
      <c r="U311" s="6"/>
      <c r="V311" s="6" t="s">
        <v>45</v>
      </c>
      <c r="W311" s="6"/>
      <c r="X311" s="61" t="s">
        <v>45</v>
      </c>
      <c r="Y311" s="6" t="s">
        <v>45</v>
      </c>
      <c r="Z311" s="61" t="s">
        <v>45</v>
      </c>
      <c r="AA311" s="5" t="s">
        <v>43</v>
      </c>
      <c r="AB311" s="97">
        <v>16303</v>
      </c>
      <c r="AC311" s="94">
        <v>16551</v>
      </c>
      <c r="AD311" s="91"/>
    </row>
    <row r="312" spans="1:30" s="50" customFormat="1" ht="9.6" customHeight="1">
      <c r="A312" s="21"/>
      <c r="B312" s="77" t="s">
        <v>525</v>
      </c>
      <c r="C312" s="88"/>
      <c r="D312" s="56"/>
      <c r="E312" s="57"/>
      <c r="F312" s="10"/>
      <c r="G312" s="58"/>
      <c r="H312" s="58"/>
      <c r="I312" s="10"/>
      <c r="J312" s="10"/>
      <c r="K312" s="88"/>
      <c r="L312" s="10"/>
      <c r="M312" s="10"/>
      <c r="N312" s="59"/>
      <c r="O312" s="58"/>
      <c r="P312" s="58"/>
      <c r="Q312" s="58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91"/>
    </row>
    <row r="313" spans="1:30" s="40" customFormat="1" ht="9.6" customHeight="1">
      <c r="A313" s="21"/>
      <c r="B313" s="75" t="s">
        <v>517</v>
      </c>
      <c r="C313" s="6">
        <v>570479</v>
      </c>
      <c r="D313" s="5"/>
      <c r="E313" s="19" t="s">
        <v>526</v>
      </c>
      <c r="F313" s="6" t="s">
        <v>467</v>
      </c>
      <c r="G313" s="6">
        <v>4</v>
      </c>
      <c r="H313" s="6">
        <v>60</v>
      </c>
      <c r="I313" s="6">
        <v>1</v>
      </c>
      <c r="J313" s="6" t="s">
        <v>468</v>
      </c>
      <c r="K313" s="89" t="s">
        <v>527</v>
      </c>
      <c r="L313" s="6" t="s">
        <v>44</v>
      </c>
      <c r="M313" s="6" t="s">
        <v>34</v>
      </c>
      <c r="N313" s="39" t="s">
        <v>31</v>
      </c>
      <c r="O313" s="38" t="str">
        <f>VLOOKUP(C313,'[1]Katalógus 2024 SP'!$C:$AQ,41,0)</f>
        <v>7322541183299</v>
      </c>
      <c r="P313" s="38" t="str">
        <f>VLOOKUP(C313,'[1]Katalógus 2024 SP'!$C:$AY,49,0)</f>
        <v>7322541183305</v>
      </c>
      <c r="Q313" s="38">
        <v>56039390</v>
      </c>
      <c r="R313" s="38" t="s">
        <v>1140</v>
      </c>
      <c r="S313" s="38" t="s">
        <v>1141</v>
      </c>
      <c r="T313" s="39">
        <v>4.5190000000000001</v>
      </c>
      <c r="U313" s="6"/>
      <c r="V313" s="6" t="s">
        <v>45</v>
      </c>
      <c r="W313" s="6"/>
      <c r="X313" s="6" t="s">
        <v>45</v>
      </c>
      <c r="Y313" s="6" t="s">
        <v>45</v>
      </c>
      <c r="Z313" s="61" t="s">
        <v>45</v>
      </c>
      <c r="AA313" s="5" t="s">
        <v>43</v>
      </c>
      <c r="AB313" s="97">
        <v>27957</v>
      </c>
      <c r="AC313" s="94">
        <v>28393</v>
      </c>
      <c r="AD313" s="91"/>
    </row>
    <row r="314" spans="1:30" s="40" customFormat="1" ht="9.6" customHeight="1">
      <c r="A314" s="21"/>
      <c r="B314" s="75" t="s">
        <v>517</v>
      </c>
      <c r="C314" s="6">
        <v>570137</v>
      </c>
      <c r="D314" s="5"/>
      <c r="E314" s="19" t="s">
        <v>528</v>
      </c>
      <c r="F314" s="6" t="s">
        <v>427</v>
      </c>
      <c r="G314" s="6">
        <v>1</v>
      </c>
      <c r="H314" s="6">
        <v>72</v>
      </c>
      <c r="I314" s="6">
        <v>1</v>
      </c>
      <c r="J314" s="6" t="s">
        <v>461</v>
      </c>
      <c r="K314" s="5" t="s">
        <v>529</v>
      </c>
      <c r="L314" s="6" t="s">
        <v>44</v>
      </c>
      <c r="M314" s="6" t="s">
        <v>34</v>
      </c>
      <c r="N314" s="39" t="s">
        <v>31</v>
      </c>
      <c r="O314" s="38" t="str">
        <f>VLOOKUP(C314,'[1]Katalógus 2024 SP'!$C:$AQ,41,0)</f>
        <v>7322540517002</v>
      </c>
      <c r="P314" s="38" t="str">
        <f>VLOOKUP(C314,'[1]Katalógus 2024 SP'!$C:$AY,49,0)</f>
        <v>7322540517002</v>
      </c>
      <c r="Q314" s="38">
        <v>56039390</v>
      </c>
      <c r="R314" s="38" t="s">
        <v>1142</v>
      </c>
      <c r="S314" s="38" t="s">
        <v>1143</v>
      </c>
      <c r="T314" s="39">
        <v>2.5190000000000001</v>
      </c>
      <c r="U314" s="6"/>
      <c r="V314" s="6"/>
      <c r="W314" s="6"/>
      <c r="X314" s="6" t="s">
        <v>45</v>
      </c>
      <c r="Y314" s="6" t="s">
        <v>45</v>
      </c>
      <c r="Z314" s="61" t="s">
        <v>45</v>
      </c>
      <c r="AA314" s="5" t="s">
        <v>43</v>
      </c>
      <c r="AB314" s="97">
        <v>14642</v>
      </c>
      <c r="AC314" s="94">
        <v>14873</v>
      </c>
      <c r="AD314" s="91"/>
    </row>
    <row r="315" spans="1:30" s="50" customFormat="1" ht="9.6" customHeight="1">
      <c r="A315" s="21"/>
      <c r="B315" s="77" t="s">
        <v>530</v>
      </c>
      <c r="C315" s="88"/>
      <c r="D315" s="56"/>
      <c r="E315" s="57"/>
      <c r="F315" s="10"/>
      <c r="G315" s="58"/>
      <c r="H315" s="58"/>
      <c r="I315" s="10"/>
      <c r="J315" s="10"/>
      <c r="K315" s="88"/>
      <c r="L315" s="10"/>
      <c r="M315" s="10"/>
      <c r="N315" s="59"/>
      <c r="O315" s="58"/>
      <c r="P315" s="58"/>
      <c r="Q315" s="58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91"/>
    </row>
    <row r="316" spans="1:30" s="40" customFormat="1" ht="9.6" customHeight="1">
      <c r="A316" s="21"/>
      <c r="B316" s="75" t="s">
        <v>517</v>
      </c>
      <c r="C316" s="6">
        <v>190578</v>
      </c>
      <c r="D316" s="5" t="s">
        <v>1440</v>
      </c>
      <c r="E316" s="19" t="s">
        <v>531</v>
      </c>
      <c r="F316" s="6" t="s">
        <v>467</v>
      </c>
      <c r="G316" s="6">
        <v>5</v>
      </c>
      <c r="H316" s="6">
        <v>48</v>
      </c>
      <c r="I316" s="6">
        <v>1</v>
      </c>
      <c r="J316" s="6" t="s">
        <v>532</v>
      </c>
      <c r="K316" s="5">
        <v>80</v>
      </c>
      <c r="L316" s="6" t="s">
        <v>44</v>
      </c>
      <c r="M316" s="6" t="s">
        <v>49</v>
      </c>
      <c r="N316" s="39" t="s">
        <v>158</v>
      </c>
      <c r="O316" s="38" t="str">
        <f>VLOOKUP(C316,'[1]Katalógus 2024 SP'!$C:$AQ,41,0)</f>
        <v>7322540741735</v>
      </c>
      <c r="P316" s="38" t="str">
        <f>VLOOKUP(C316,'[1]Katalógus 2024 SP'!$C:$AY,49,0)</f>
        <v>7322540741742</v>
      </c>
      <c r="Q316" s="38">
        <v>56039290</v>
      </c>
      <c r="R316" s="38" t="s">
        <v>1144</v>
      </c>
      <c r="S316" s="38" t="s">
        <v>1145</v>
      </c>
      <c r="T316" s="39">
        <v>0.84840000000000004</v>
      </c>
      <c r="U316" s="6"/>
      <c r="V316" s="6" t="s">
        <v>45</v>
      </c>
      <c r="W316" s="6"/>
      <c r="X316" s="6" t="s">
        <v>45</v>
      </c>
      <c r="Y316" s="6"/>
      <c r="Z316" s="6"/>
      <c r="AA316" s="5" t="s">
        <v>1241</v>
      </c>
      <c r="AB316" s="97">
        <v>8972</v>
      </c>
      <c r="AC316" s="94">
        <v>9102</v>
      </c>
      <c r="AD316" s="91"/>
    </row>
    <row r="317" spans="1:30" s="50" customFormat="1" ht="9.6" customHeight="1">
      <c r="A317" s="21"/>
      <c r="B317" s="77" t="s">
        <v>533</v>
      </c>
      <c r="C317" s="88"/>
      <c r="D317" s="56"/>
      <c r="E317" s="57"/>
      <c r="F317" s="10"/>
      <c r="G317" s="58"/>
      <c r="H317" s="58"/>
      <c r="I317" s="10"/>
      <c r="J317" s="10"/>
      <c r="K317" s="88"/>
      <c r="L317" s="10"/>
      <c r="M317" s="10"/>
      <c r="N317" s="59"/>
      <c r="O317" s="58"/>
      <c r="P317" s="58"/>
      <c r="Q317" s="58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91"/>
    </row>
    <row r="318" spans="1:30" s="40" customFormat="1" ht="9.6" customHeight="1">
      <c r="A318" s="21"/>
      <c r="B318" s="75" t="s">
        <v>534</v>
      </c>
      <c r="C318" s="6">
        <v>190592</v>
      </c>
      <c r="D318" s="5" t="s">
        <v>1441</v>
      </c>
      <c r="E318" s="19" t="s">
        <v>535</v>
      </c>
      <c r="F318" s="6"/>
      <c r="G318" s="6">
        <v>4</v>
      </c>
      <c r="H318" s="6">
        <v>24</v>
      </c>
      <c r="I318" s="6">
        <v>1</v>
      </c>
      <c r="J318" s="6" t="s">
        <v>536</v>
      </c>
      <c r="K318" s="5" t="s">
        <v>537</v>
      </c>
      <c r="L318" s="6" t="s">
        <v>44</v>
      </c>
      <c r="M318" s="6" t="s">
        <v>34</v>
      </c>
      <c r="N318" s="39" t="s">
        <v>31</v>
      </c>
      <c r="O318" s="38" t="str">
        <f>VLOOKUP(C318,'[1]Katalógus 2024 SP'!$C:$AQ,41,0)</f>
        <v>7322540311914</v>
      </c>
      <c r="P318" s="38" t="str">
        <f>VLOOKUP(C318,'[1]Katalógus 2024 SP'!$C:$AY,49,0)</f>
        <v>7322540311921</v>
      </c>
      <c r="Q318" s="38">
        <v>34011900</v>
      </c>
      <c r="R318" s="38" t="s">
        <v>1146</v>
      </c>
      <c r="S318" s="38" t="s">
        <v>1147</v>
      </c>
      <c r="T318" s="39">
        <v>1.42275</v>
      </c>
      <c r="U318" s="6"/>
      <c r="V318" s="6"/>
      <c r="W318" s="6"/>
      <c r="X318" s="6"/>
      <c r="Y318" s="6"/>
      <c r="Z318" s="6"/>
      <c r="AA318" s="5" t="s">
        <v>1239</v>
      </c>
      <c r="AB318" s="97">
        <v>5457</v>
      </c>
      <c r="AC318" s="94">
        <v>5551</v>
      </c>
      <c r="AD318" s="91"/>
    </row>
    <row r="319" spans="1:30" s="40" customFormat="1" ht="9.6" customHeight="1">
      <c r="A319" s="21"/>
      <c r="B319" s="75" t="s">
        <v>534</v>
      </c>
      <c r="C319" s="6">
        <v>190692</v>
      </c>
      <c r="D319" s="5" t="s">
        <v>1442</v>
      </c>
      <c r="E319" s="19" t="s">
        <v>538</v>
      </c>
      <c r="F319" s="6"/>
      <c r="G319" s="6">
        <v>4</v>
      </c>
      <c r="H319" s="6">
        <v>48</v>
      </c>
      <c r="I319" s="6">
        <v>1</v>
      </c>
      <c r="J319" s="6" t="s">
        <v>536</v>
      </c>
      <c r="K319" s="5" t="s">
        <v>537</v>
      </c>
      <c r="L319" s="6" t="s">
        <v>44</v>
      </c>
      <c r="M319" s="6" t="s">
        <v>34</v>
      </c>
      <c r="N319" s="39" t="s">
        <v>31</v>
      </c>
      <c r="O319" s="38" t="str">
        <f>VLOOKUP(C319,'[1]Katalógus 2024 SP'!$C:$AQ,41,0)</f>
        <v>7322541021515</v>
      </c>
      <c r="P319" s="38" t="str">
        <f>VLOOKUP(C319,'[1]Katalógus 2024 SP'!$C:$AY,49,0)</f>
        <v>7322541021522</v>
      </c>
      <c r="Q319" s="38">
        <v>34011900</v>
      </c>
      <c r="R319" s="38" t="s">
        <v>1146</v>
      </c>
      <c r="S319" s="38" t="s">
        <v>1148</v>
      </c>
      <c r="T319" s="39">
        <v>1.1997500000000001</v>
      </c>
      <c r="U319" s="6"/>
      <c r="V319" s="6"/>
      <c r="W319" s="6"/>
      <c r="X319" s="6"/>
      <c r="Y319" s="6"/>
      <c r="Z319" s="6"/>
      <c r="AA319" s="5" t="s">
        <v>1241</v>
      </c>
      <c r="AB319" s="97">
        <v>4079</v>
      </c>
      <c r="AC319" s="94">
        <v>4151</v>
      </c>
      <c r="AD319" s="91"/>
    </row>
    <row r="320" spans="1:30" s="50" customFormat="1" ht="9.6" customHeight="1">
      <c r="A320" s="21"/>
      <c r="B320" s="77" t="s">
        <v>539</v>
      </c>
      <c r="C320" s="88"/>
      <c r="D320" s="56"/>
      <c r="E320" s="57"/>
      <c r="F320" s="10"/>
      <c r="G320" s="58"/>
      <c r="H320" s="58"/>
      <c r="I320" s="10"/>
      <c r="J320" s="10"/>
      <c r="K320" s="88"/>
      <c r="L320" s="10"/>
      <c r="M320" s="10"/>
      <c r="N320" s="59"/>
      <c r="O320" s="58"/>
      <c r="P320" s="58"/>
      <c r="Q320" s="58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91"/>
    </row>
    <row r="321" spans="1:31" s="40" customFormat="1" ht="9.6" customHeight="1">
      <c r="A321" s="21"/>
      <c r="B321" s="75" t="s">
        <v>534</v>
      </c>
      <c r="C321" s="6">
        <v>190594</v>
      </c>
      <c r="D321" s="5" t="s">
        <v>1443</v>
      </c>
      <c r="E321" s="19" t="s">
        <v>540</v>
      </c>
      <c r="F321" s="6"/>
      <c r="G321" s="6">
        <v>4</v>
      </c>
      <c r="H321" s="6">
        <v>30</v>
      </c>
      <c r="I321" s="6">
        <v>1</v>
      </c>
      <c r="J321" s="6" t="s">
        <v>536</v>
      </c>
      <c r="K321" s="5" t="s">
        <v>537</v>
      </c>
      <c r="L321" s="6" t="s">
        <v>44</v>
      </c>
      <c r="M321" s="6" t="s">
        <v>34</v>
      </c>
      <c r="N321" s="39" t="s">
        <v>31</v>
      </c>
      <c r="O321" s="38" t="str">
        <f>VLOOKUP(C321,'[1]Katalógus 2024 SP'!$C:$AQ,41,0)</f>
        <v>7322540372724</v>
      </c>
      <c r="P321" s="38" t="str">
        <f>VLOOKUP(C321,'[1]Katalógus 2024 SP'!$C:$AY,49,0)</f>
        <v>7322540372748</v>
      </c>
      <c r="Q321" s="38">
        <v>34011900</v>
      </c>
      <c r="R321" s="38" t="s">
        <v>685</v>
      </c>
      <c r="S321" s="38" t="s">
        <v>730</v>
      </c>
      <c r="T321" s="39">
        <v>1.34575</v>
      </c>
      <c r="U321" s="6"/>
      <c r="V321" s="6"/>
      <c r="W321" s="6"/>
      <c r="X321" s="6"/>
      <c r="Y321" s="6"/>
      <c r="Z321" s="6"/>
      <c r="AA321" s="5" t="s">
        <v>1241</v>
      </c>
      <c r="AB321" s="97">
        <v>6182</v>
      </c>
      <c r="AC321" s="94">
        <v>6284</v>
      </c>
      <c r="AD321" s="91"/>
    </row>
    <row r="322" spans="1:31" s="40" customFormat="1" ht="9.6" customHeight="1">
      <c r="A322" s="21"/>
      <c r="B322" s="75" t="s">
        <v>534</v>
      </c>
      <c r="C322" s="6">
        <v>190694</v>
      </c>
      <c r="D322" s="5" t="s">
        <v>1444</v>
      </c>
      <c r="E322" s="19" t="s">
        <v>541</v>
      </c>
      <c r="F322" s="6"/>
      <c r="G322" s="6">
        <v>4</v>
      </c>
      <c r="H322" s="6">
        <v>48</v>
      </c>
      <c r="I322" s="6">
        <v>1</v>
      </c>
      <c r="J322" s="6" t="s">
        <v>536</v>
      </c>
      <c r="K322" s="5" t="s">
        <v>537</v>
      </c>
      <c r="L322" s="6" t="s">
        <v>44</v>
      </c>
      <c r="M322" s="6" t="s">
        <v>34</v>
      </c>
      <c r="N322" s="39" t="s">
        <v>31</v>
      </c>
      <c r="O322" s="38" t="str">
        <f>VLOOKUP(C322,'[1]Katalógus 2024 SP'!$C:$AQ,41,0)</f>
        <v>7322541021539</v>
      </c>
      <c r="P322" s="38" t="str">
        <f>VLOOKUP(C322,'[1]Katalógus 2024 SP'!$C:$AY,49,0)</f>
        <v>7322541021546</v>
      </c>
      <c r="Q322" s="38">
        <v>34011900</v>
      </c>
      <c r="R322" s="38" t="s">
        <v>685</v>
      </c>
      <c r="S322" s="38" t="s">
        <v>1149</v>
      </c>
      <c r="T322" s="39">
        <v>1.1227499999999999</v>
      </c>
      <c r="U322" s="6"/>
      <c r="V322" s="6"/>
      <c r="W322" s="6"/>
      <c r="X322" s="6"/>
      <c r="Y322" s="6"/>
      <c r="Z322" s="6"/>
      <c r="AA322" s="5" t="s">
        <v>1239</v>
      </c>
      <c r="AB322" s="97">
        <v>4388</v>
      </c>
      <c r="AC322" s="94">
        <v>4463</v>
      </c>
      <c r="AD322" s="91"/>
    </row>
    <row r="323" spans="1:31" s="50" customFormat="1" ht="9.6" customHeight="1">
      <c r="A323" s="21"/>
      <c r="B323" s="77" t="s">
        <v>542</v>
      </c>
      <c r="C323" s="88"/>
      <c r="D323" s="56"/>
      <c r="E323" s="57"/>
      <c r="F323" s="10"/>
      <c r="G323" s="58"/>
      <c r="H323" s="58"/>
      <c r="I323" s="10"/>
      <c r="J323" s="10"/>
      <c r="K323" s="88"/>
      <c r="L323" s="10"/>
      <c r="M323" s="10"/>
      <c r="N323" s="59"/>
      <c r="O323" s="58"/>
      <c r="P323" s="58"/>
      <c r="Q323" s="58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91"/>
    </row>
    <row r="324" spans="1:31" s="40" customFormat="1" ht="9.6" customHeight="1">
      <c r="A324" s="21"/>
      <c r="B324" s="75" t="s">
        <v>543</v>
      </c>
      <c r="C324" s="6">
        <v>193602</v>
      </c>
      <c r="D324" s="5" t="s">
        <v>1445</v>
      </c>
      <c r="E324" s="19" t="s">
        <v>543</v>
      </c>
      <c r="F324" s="6" t="s">
        <v>544</v>
      </c>
      <c r="G324" s="6">
        <v>12</v>
      </c>
      <c r="H324" s="6">
        <v>84</v>
      </c>
      <c r="I324" s="6">
        <v>1</v>
      </c>
      <c r="J324" s="6" t="s">
        <v>545</v>
      </c>
      <c r="K324" s="5" t="s">
        <v>527</v>
      </c>
      <c r="L324" s="6" t="s">
        <v>44</v>
      </c>
      <c r="M324" s="6" t="s">
        <v>343</v>
      </c>
      <c r="N324" s="39" t="s">
        <v>546</v>
      </c>
      <c r="O324" s="38" t="str">
        <f>VLOOKUP(C324,'[1]Katalógus 2024 SP'!$C:$AQ,41,0)</f>
        <v>7322541438306</v>
      </c>
      <c r="P324" s="38" t="str">
        <f>VLOOKUP(C324,'[1]Katalógus 2024 SP'!$C:$AY,49,0)</f>
        <v>7322541438290</v>
      </c>
      <c r="Q324" s="62" t="s">
        <v>547</v>
      </c>
      <c r="R324" s="38" t="s">
        <v>1150</v>
      </c>
      <c r="S324" s="38" t="s">
        <v>811</v>
      </c>
      <c r="T324" s="39">
        <v>0.40450000000000003</v>
      </c>
      <c r="U324" s="6"/>
      <c r="V324" s="6"/>
      <c r="W324" s="6" t="s">
        <v>548</v>
      </c>
      <c r="X324" s="6"/>
      <c r="Y324" s="6"/>
      <c r="Z324" s="6"/>
      <c r="AA324" s="5" t="s">
        <v>1241</v>
      </c>
      <c r="AB324" s="97">
        <v>2215</v>
      </c>
      <c r="AC324" s="94">
        <v>2250</v>
      </c>
      <c r="AD324" s="91"/>
    </row>
    <row r="325" spans="1:31" s="40" customFormat="1" ht="9.6" customHeight="1">
      <c r="A325" s="21"/>
      <c r="B325" s="75" t="s">
        <v>549</v>
      </c>
      <c r="C325" s="6">
        <v>193611</v>
      </c>
      <c r="D325" s="5"/>
      <c r="E325" s="19" t="s">
        <v>549</v>
      </c>
      <c r="F325" s="6"/>
      <c r="G325" s="6">
        <v>6</v>
      </c>
      <c r="H325" s="6">
        <v>115</v>
      </c>
      <c r="I325" s="6" t="s">
        <v>714</v>
      </c>
      <c r="J325" s="6" t="s">
        <v>162</v>
      </c>
      <c r="K325" s="5" t="s">
        <v>162</v>
      </c>
      <c r="L325" s="6" t="s">
        <v>44</v>
      </c>
      <c r="M325" s="6" t="s">
        <v>142</v>
      </c>
      <c r="N325" s="39" t="s">
        <v>550</v>
      </c>
      <c r="O325" s="38" t="str">
        <f>VLOOKUP(C325,'[1]Katalógus 2024 SP'!$C:$AQ,41,0)</f>
        <v>7322541438450</v>
      </c>
      <c r="P325" s="38" t="str">
        <f>VLOOKUP(C325,'[1]Katalógus 2024 SP'!$C:$AY,49,0)</f>
        <v>7322541438467</v>
      </c>
      <c r="Q325" s="62" t="s">
        <v>169</v>
      </c>
      <c r="R325" s="38" t="s">
        <v>1151</v>
      </c>
      <c r="S325" s="38" t="s">
        <v>1152</v>
      </c>
      <c r="T325" s="39">
        <v>3.5070000000000001</v>
      </c>
      <c r="U325" s="6"/>
      <c r="V325" s="6"/>
      <c r="W325" s="6" t="s">
        <v>548</v>
      </c>
      <c r="X325" s="6"/>
      <c r="Y325" s="6"/>
      <c r="Z325" s="6"/>
      <c r="AA325" s="5" t="s">
        <v>43</v>
      </c>
      <c r="AB325" s="97">
        <v>15957</v>
      </c>
      <c r="AC325" s="94">
        <v>16221</v>
      </c>
      <c r="AD325" s="91"/>
    </row>
    <row r="326" spans="1:31" s="50" customFormat="1" ht="9.6" customHeight="1">
      <c r="A326" s="21"/>
      <c r="B326" s="77" t="s">
        <v>551</v>
      </c>
      <c r="C326" s="88"/>
      <c r="D326" s="56"/>
      <c r="E326" s="57"/>
      <c r="F326" s="10"/>
      <c r="G326" s="58"/>
      <c r="H326" s="58"/>
      <c r="I326" s="10"/>
      <c r="J326" s="10"/>
      <c r="K326" s="88"/>
      <c r="L326" s="10"/>
      <c r="M326" s="10"/>
      <c r="N326" s="59"/>
      <c r="O326" s="58"/>
      <c r="P326" s="58"/>
      <c r="Q326" s="58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91"/>
    </row>
    <row r="327" spans="1:31" s="40" customFormat="1" ht="9.6" customHeight="1">
      <c r="A327" s="21"/>
      <c r="B327" s="75" t="s">
        <v>552</v>
      </c>
      <c r="C327" s="6">
        <v>183600</v>
      </c>
      <c r="D327" s="5"/>
      <c r="E327" s="19" t="s">
        <v>553</v>
      </c>
      <c r="F327" s="6" t="s">
        <v>470</v>
      </c>
      <c r="G327" s="6">
        <v>8</v>
      </c>
      <c r="H327" s="6">
        <v>192</v>
      </c>
      <c r="I327" s="6">
        <v>1</v>
      </c>
      <c r="J327" s="6" t="s">
        <v>554</v>
      </c>
      <c r="K327" s="5" t="s">
        <v>555</v>
      </c>
      <c r="L327" s="6" t="s">
        <v>44</v>
      </c>
      <c r="M327" s="6" t="s">
        <v>49</v>
      </c>
      <c r="N327" s="39" t="s">
        <v>31</v>
      </c>
      <c r="O327" s="38" t="str">
        <f>VLOOKUP(C327,'[1]Katalógus 2024 SP'!$C:$AQ,41,0)</f>
        <v>7322541265728</v>
      </c>
      <c r="P327" s="38" t="str">
        <f>VLOOKUP(C327,'[1]Katalógus 2024 SP'!$C:$AY,49,0)</f>
        <v>7322541265735</v>
      </c>
      <c r="Q327" s="38">
        <v>63071010</v>
      </c>
      <c r="R327" s="38" t="s">
        <v>1153</v>
      </c>
      <c r="S327" s="38" t="s">
        <v>1154</v>
      </c>
      <c r="T327" s="39">
        <v>1.5189999999999999</v>
      </c>
      <c r="U327" s="6"/>
      <c r="V327" s="6"/>
      <c r="W327" s="6"/>
      <c r="X327" s="6"/>
      <c r="Y327" s="6"/>
      <c r="Z327" s="6"/>
      <c r="AA327" s="5" t="s">
        <v>43</v>
      </c>
      <c r="AB327" s="97">
        <v>41848</v>
      </c>
      <c r="AC327" s="94">
        <v>42416</v>
      </c>
      <c r="AD327" s="91"/>
    </row>
    <row r="328" spans="1:31" s="40" customFormat="1" ht="9.6" customHeight="1">
      <c r="A328" s="21"/>
      <c r="B328" s="75" t="s">
        <v>552</v>
      </c>
      <c r="C328" s="6">
        <v>183601</v>
      </c>
      <c r="D328" s="5"/>
      <c r="E328" s="19" t="s">
        <v>553</v>
      </c>
      <c r="F328" s="6" t="s">
        <v>470</v>
      </c>
      <c r="G328" s="6">
        <v>8</v>
      </c>
      <c r="H328" s="6">
        <v>192</v>
      </c>
      <c r="I328" s="6">
        <v>1</v>
      </c>
      <c r="J328" s="6" t="s">
        <v>554</v>
      </c>
      <c r="K328" s="5" t="s">
        <v>555</v>
      </c>
      <c r="L328" s="6" t="s">
        <v>44</v>
      </c>
      <c r="M328" s="6" t="s">
        <v>556</v>
      </c>
      <c r="N328" s="39" t="s">
        <v>31</v>
      </c>
      <c r="O328" s="38" t="str">
        <f>VLOOKUP(C328,'[1]Katalógus 2024 SP'!$C:$AQ,41,0)</f>
        <v>7322541265766</v>
      </c>
      <c r="P328" s="38" t="str">
        <f>VLOOKUP(C328,'[1]Katalógus 2024 SP'!$C:$AY,49,0)</f>
        <v>7322541265773</v>
      </c>
      <c r="Q328" s="38">
        <v>63071010</v>
      </c>
      <c r="R328" s="38" t="s">
        <v>1153</v>
      </c>
      <c r="S328" s="38" t="s">
        <v>1154</v>
      </c>
      <c r="T328" s="39">
        <v>1.5189999999999999</v>
      </c>
      <c r="U328" s="6"/>
      <c r="V328" s="6"/>
      <c r="W328" s="6"/>
      <c r="X328" s="6"/>
      <c r="Y328" s="6"/>
      <c r="Z328" s="6"/>
      <c r="AA328" s="5" t="s">
        <v>43</v>
      </c>
      <c r="AB328" s="97">
        <v>41848</v>
      </c>
      <c r="AC328" s="94">
        <v>42416</v>
      </c>
      <c r="AD328" s="91"/>
    </row>
    <row r="329" spans="1:31" s="40" customFormat="1" ht="9.6" customHeight="1">
      <c r="A329" s="21"/>
      <c r="B329" s="75" t="s">
        <v>552</v>
      </c>
      <c r="C329" s="6">
        <v>183602</v>
      </c>
      <c r="D329" s="5"/>
      <c r="E329" s="19" t="s">
        <v>553</v>
      </c>
      <c r="F329" s="6" t="s">
        <v>470</v>
      </c>
      <c r="G329" s="6">
        <v>8</v>
      </c>
      <c r="H329" s="6">
        <v>192</v>
      </c>
      <c r="I329" s="6">
        <v>1</v>
      </c>
      <c r="J329" s="6" t="s">
        <v>554</v>
      </c>
      <c r="K329" s="5" t="s">
        <v>555</v>
      </c>
      <c r="L329" s="6" t="s">
        <v>44</v>
      </c>
      <c r="M329" s="6" t="s">
        <v>51</v>
      </c>
      <c r="N329" s="39" t="s">
        <v>31</v>
      </c>
      <c r="O329" s="38" t="str">
        <f>VLOOKUP(C329,'[1]Katalógus 2024 SP'!$C:$AQ,41,0)</f>
        <v>7322541265827</v>
      </c>
      <c r="P329" s="38" t="str">
        <f>VLOOKUP(C329,'[1]Katalógus 2024 SP'!$C:$AY,49,0)</f>
        <v>7322541265810</v>
      </c>
      <c r="Q329" s="38">
        <v>63071010</v>
      </c>
      <c r="R329" s="38" t="s">
        <v>1153</v>
      </c>
      <c r="S329" s="38" t="s">
        <v>1154</v>
      </c>
      <c r="T329" s="39">
        <v>1.5189999999999999</v>
      </c>
      <c r="U329" s="6"/>
      <c r="V329" s="6"/>
      <c r="W329" s="6"/>
      <c r="X329" s="6"/>
      <c r="Y329" s="6"/>
      <c r="Z329" s="6"/>
      <c r="AA329" s="5" t="s">
        <v>43</v>
      </c>
      <c r="AB329" s="97">
        <v>41848</v>
      </c>
      <c r="AC329" s="94">
        <v>42416</v>
      </c>
      <c r="AD329" s="91"/>
    </row>
    <row r="330" spans="1:31" s="40" customFormat="1" ht="9.6" customHeight="1">
      <c r="A330" s="21"/>
      <c r="B330" s="75" t="s">
        <v>552</v>
      </c>
      <c r="C330" s="6">
        <v>183603</v>
      </c>
      <c r="D330" s="5"/>
      <c r="E330" s="19" t="s">
        <v>553</v>
      </c>
      <c r="F330" s="6" t="s">
        <v>470</v>
      </c>
      <c r="G330" s="6">
        <v>8</v>
      </c>
      <c r="H330" s="6">
        <v>192</v>
      </c>
      <c r="I330" s="6">
        <v>1</v>
      </c>
      <c r="J330" s="6" t="s">
        <v>554</v>
      </c>
      <c r="K330" s="5" t="s">
        <v>555</v>
      </c>
      <c r="L330" s="6" t="s">
        <v>44</v>
      </c>
      <c r="M330" s="6" t="s">
        <v>499</v>
      </c>
      <c r="N330" s="39" t="s">
        <v>31</v>
      </c>
      <c r="O330" s="38" t="str">
        <f>VLOOKUP(C330,'[1]Katalógus 2024 SP'!$C:$AQ,41,0)</f>
        <v>7322541265858</v>
      </c>
      <c r="P330" s="38" t="str">
        <f>VLOOKUP(C330,'[1]Katalógus 2024 SP'!$C:$AY,49,0)</f>
        <v>7322541265865</v>
      </c>
      <c r="Q330" s="38">
        <v>63071010</v>
      </c>
      <c r="R330" s="38" t="s">
        <v>1153</v>
      </c>
      <c r="S330" s="38" t="s">
        <v>1154</v>
      </c>
      <c r="T330" s="39">
        <v>1.5189999999999999</v>
      </c>
      <c r="U330" s="6"/>
      <c r="V330" s="6"/>
      <c r="W330" s="6"/>
      <c r="X330" s="6"/>
      <c r="Y330" s="6"/>
      <c r="Z330" s="6"/>
      <c r="AA330" s="5" t="s">
        <v>43</v>
      </c>
      <c r="AB330" s="97">
        <v>41848</v>
      </c>
      <c r="AC330" s="94">
        <v>42416</v>
      </c>
      <c r="AD330" s="91"/>
    </row>
    <row r="331" spans="1:31" s="40" customFormat="1" ht="9.6" customHeight="1">
      <c r="A331" s="21"/>
      <c r="B331" s="75" t="s">
        <v>552</v>
      </c>
      <c r="C331" s="6">
        <v>183700</v>
      </c>
      <c r="D331" s="5"/>
      <c r="E331" s="19" t="s">
        <v>557</v>
      </c>
      <c r="F331" s="6" t="s">
        <v>470</v>
      </c>
      <c r="G331" s="6">
        <v>8</v>
      </c>
      <c r="H331" s="6">
        <v>80</v>
      </c>
      <c r="I331" s="6">
        <v>1</v>
      </c>
      <c r="J331" s="6" t="s">
        <v>558</v>
      </c>
      <c r="K331" s="5" t="s">
        <v>559</v>
      </c>
      <c r="L331" s="6" t="s">
        <v>44</v>
      </c>
      <c r="M331" s="6" t="s">
        <v>34</v>
      </c>
      <c r="N331" s="39" t="s">
        <v>31</v>
      </c>
      <c r="O331" s="38" t="str">
        <f>VLOOKUP(C331,'[1]Katalógus 2024 SP'!$C:$AQ,41,0)</f>
        <v>7322541265896</v>
      </c>
      <c r="P331" s="38" t="str">
        <f>VLOOKUP(C331,'[1]Katalógus 2024 SP'!$C:$AY,49,0)</f>
        <v>7322541265902</v>
      </c>
      <c r="Q331" s="38">
        <v>56031290</v>
      </c>
      <c r="R331" s="38" t="s">
        <v>1155</v>
      </c>
      <c r="S331" s="38" t="s">
        <v>1156</v>
      </c>
      <c r="T331" s="39">
        <v>2.2679999999999998</v>
      </c>
      <c r="U331" s="6"/>
      <c r="V331" s="6"/>
      <c r="W331" s="6"/>
      <c r="X331" s="6"/>
      <c r="Y331" s="6"/>
      <c r="Z331" s="6"/>
      <c r="AA331" s="5" t="s">
        <v>43</v>
      </c>
      <c r="AB331" s="97">
        <v>59294</v>
      </c>
      <c r="AC331" s="94">
        <v>60101</v>
      </c>
      <c r="AD331" s="91"/>
    </row>
    <row r="332" spans="1:31" s="50" customFormat="1" ht="9.6" customHeight="1">
      <c r="A332" s="21"/>
      <c r="B332" s="78" t="s">
        <v>560</v>
      </c>
      <c r="C332" s="90"/>
      <c r="D332" s="63"/>
      <c r="E332" s="64"/>
      <c r="F332" s="11"/>
      <c r="G332" s="65"/>
      <c r="H332" s="65"/>
      <c r="I332" s="11"/>
      <c r="J332" s="11"/>
      <c r="K332" s="90"/>
      <c r="L332" s="11"/>
      <c r="M332" s="11"/>
      <c r="N332" s="11"/>
      <c r="O332" s="65"/>
      <c r="P332" s="65"/>
      <c r="Q332" s="65"/>
      <c r="R332" s="11"/>
      <c r="S332" s="11"/>
      <c r="T332" s="66"/>
      <c r="U332" s="11"/>
      <c r="V332" s="11"/>
      <c r="W332" s="11"/>
      <c r="X332" s="11"/>
      <c r="Y332" s="11"/>
      <c r="Z332" s="11"/>
      <c r="AA332" s="66"/>
      <c r="AB332" s="66"/>
      <c r="AC332" s="66"/>
      <c r="AD332" s="91"/>
      <c r="AE332" s="51"/>
    </row>
    <row r="333" spans="1:31" s="40" customFormat="1" ht="9.6" customHeight="1">
      <c r="A333" s="21"/>
      <c r="B333" s="75" t="s">
        <v>560</v>
      </c>
      <c r="C333" s="6">
        <v>197270</v>
      </c>
      <c r="D333" s="5" t="s">
        <v>1446</v>
      </c>
      <c r="E333" s="19" t="s">
        <v>561</v>
      </c>
      <c r="F333" s="6" t="s">
        <v>427</v>
      </c>
      <c r="G333" s="6">
        <v>1</v>
      </c>
      <c r="H333" s="6">
        <v>72</v>
      </c>
      <c r="I333" s="6">
        <v>1</v>
      </c>
      <c r="J333" s="6" t="s">
        <v>461</v>
      </c>
      <c r="K333" s="5" t="s">
        <v>562</v>
      </c>
      <c r="L333" s="6" t="s">
        <v>44</v>
      </c>
      <c r="M333" s="6" t="s">
        <v>34</v>
      </c>
      <c r="N333" s="39" t="s">
        <v>31</v>
      </c>
      <c r="O333" s="38" t="str">
        <f>VLOOKUP(C333,'[1]Katalógus 2024 SP'!$C:$AQ,41,0)</f>
        <v>7322540236699</v>
      </c>
      <c r="P333" s="38" t="str">
        <f>VLOOKUP(C333,'[1]Katalógus 2024 SP'!$C:$AY,49,0)</f>
        <v>7322540236699</v>
      </c>
      <c r="Q333" s="38">
        <v>56039290</v>
      </c>
      <c r="R333" s="38" t="s">
        <v>1157</v>
      </c>
      <c r="S333" s="38" t="s">
        <v>1158</v>
      </c>
      <c r="T333" s="39">
        <v>3.2789999999999999</v>
      </c>
      <c r="U333" s="6"/>
      <c r="V333" s="6"/>
      <c r="W333" s="6"/>
      <c r="X333" s="6"/>
      <c r="Y333" s="6"/>
      <c r="Z333" s="61" t="s">
        <v>45</v>
      </c>
      <c r="AA333" s="5" t="s">
        <v>43</v>
      </c>
      <c r="AB333" s="97">
        <v>22141</v>
      </c>
      <c r="AC333" s="94">
        <v>22481</v>
      </c>
      <c r="AD333" s="91"/>
    </row>
    <row r="334" spans="1:31" s="50" customFormat="1" ht="9.6" customHeight="1">
      <c r="A334" s="21"/>
      <c r="B334" s="78" t="s">
        <v>563</v>
      </c>
      <c r="C334" s="90"/>
      <c r="D334" s="63"/>
      <c r="E334" s="64"/>
      <c r="F334" s="11"/>
      <c r="G334" s="65"/>
      <c r="H334" s="65"/>
      <c r="I334" s="11"/>
      <c r="J334" s="11"/>
      <c r="K334" s="90"/>
      <c r="L334" s="11"/>
      <c r="M334" s="11"/>
      <c r="N334" s="11"/>
      <c r="O334" s="65"/>
      <c r="P334" s="65"/>
      <c r="Q334" s="65"/>
      <c r="R334" s="11"/>
      <c r="S334" s="11"/>
      <c r="T334" s="66"/>
      <c r="U334" s="11"/>
      <c r="V334" s="11"/>
      <c r="W334" s="11"/>
      <c r="X334" s="11"/>
      <c r="Y334" s="11"/>
      <c r="Z334" s="11"/>
      <c r="AA334" s="66"/>
      <c r="AB334" s="66"/>
      <c r="AC334" s="66"/>
      <c r="AD334" s="91"/>
      <c r="AE334" s="51"/>
    </row>
    <row r="335" spans="1:31" s="40" customFormat="1" ht="9.6" customHeight="1">
      <c r="A335" s="21"/>
      <c r="B335" s="75" t="s">
        <v>564</v>
      </c>
      <c r="C335" s="6">
        <v>658000</v>
      </c>
      <c r="D335" s="5" t="s">
        <v>1447</v>
      </c>
      <c r="E335" s="19" t="s">
        <v>565</v>
      </c>
      <c r="F335" s="6" t="s">
        <v>366</v>
      </c>
      <c r="G335" s="6">
        <v>1</v>
      </c>
      <c r="H335" s="6">
        <v>120</v>
      </c>
      <c r="I335" s="6" t="s">
        <v>714</v>
      </c>
      <c r="J335" s="39" t="s">
        <v>566</v>
      </c>
      <c r="K335" s="5"/>
      <c r="L335" s="6"/>
      <c r="M335" s="5" t="s">
        <v>567</v>
      </c>
      <c r="N335" s="39" t="s">
        <v>31</v>
      </c>
      <c r="O335" s="38" t="str">
        <f>VLOOKUP(C335,'[1]Katalógus 2024 SP'!$C:$AQ,41,0)</f>
        <v>7322540430363</v>
      </c>
      <c r="P335" s="38" t="str">
        <f>VLOOKUP(C335,'[1]Katalógus 2024 SP'!$C:$AY,49,0)</f>
        <v>7322540430363</v>
      </c>
      <c r="Q335" s="38">
        <v>39269097</v>
      </c>
      <c r="R335" s="38" t="s">
        <v>1159</v>
      </c>
      <c r="S335" s="38" t="s">
        <v>1160</v>
      </c>
      <c r="T335" s="39">
        <v>1.208</v>
      </c>
      <c r="U335" s="6"/>
      <c r="V335" s="6"/>
      <c r="W335" s="6"/>
      <c r="X335" s="6"/>
      <c r="Y335" s="6"/>
      <c r="Z335" s="6"/>
      <c r="AA335" s="5" t="s">
        <v>1239</v>
      </c>
      <c r="AB335" s="97">
        <v>18357</v>
      </c>
      <c r="AC335" s="94">
        <v>18615</v>
      </c>
      <c r="AD335" s="91"/>
    </row>
    <row r="336" spans="1:31" s="40" customFormat="1" ht="9.6" customHeight="1">
      <c r="A336" s="21"/>
      <c r="B336" s="75" t="s">
        <v>564</v>
      </c>
      <c r="C336" s="6">
        <v>658008</v>
      </c>
      <c r="D336" s="5"/>
      <c r="E336" s="19" t="s">
        <v>565</v>
      </c>
      <c r="F336" s="6" t="s">
        <v>366</v>
      </c>
      <c r="G336" s="6">
        <v>1</v>
      </c>
      <c r="H336" s="6">
        <v>120</v>
      </c>
      <c r="I336" s="6" t="s">
        <v>714</v>
      </c>
      <c r="J336" s="39" t="s">
        <v>566</v>
      </c>
      <c r="K336" s="5"/>
      <c r="L336" s="6"/>
      <c r="M336" s="5" t="s">
        <v>568</v>
      </c>
      <c r="N336" s="39" t="s">
        <v>31</v>
      </c>
      <c r="O336" s="38" t="str">
        <f>VLOOKUP(C336,'[1]Katalógus 2024 SP'!$C:$AQ,41,0)</f>
        <v>7322540430370</v>
      </c>
      <c r="P336" s="38" t="str">
        <f>VLOOKUP(C336,'[1]Katalógus 2024 SP'!$C:$AY,49,0)</f>
        <v>7322540430370</v>
      </c>
      <c r="Q336" s="38">
        <v>39269097</v>
      </c>
      <c r="R336" s="38" t="s">
        <v>1159</v>
      </c>
      <c r="S336" s="38" t="s">
        <v>1161</v>
      </c>
      <c r="T336" s="39">
        <v>1.2090000000000001</v>
      </c>
      <c r="U336" s="6"/>
      <c r="V336" s="6"/>
      <c r="W336" s="6"/>
      <c r="X336" s="6"/>
      <c r="Y336" s="6"/>
      <c r="Z336" s="6"/>
      <c r="AA336" s="5" t="s">
        <v>29</v>
      </c>
      <c r="AB336" s="97">
        <v>18357</v>
      </c>
      <c r="AC336" s="94">
        <v>18615</v>
      </c>
      <c r="AD336" s="91"/>
    </row>
    <row r="337" spans="1:30" s="40" customFormat="1" ht="9.6" customHeight="1">
      <c r="A337" s="21"/>
      <c r="B337" s="75" t="s">
        <v>564</v>
      </c>
      <c r="C337" s="6">
        <v>658001</v>
      </c>
      <c r="D337" s="5"/>
      <c r="E337" s="19" t="s">
        <v>569</v>
      </c>
      <c r="F337" s="6" t="s">
        <v>366</v>
      </c>
      <c r="G337" s="6">
        <v>1</v>
      </c>
      <c r="H337" s="6">
        <v>120</v>
      </c>
      <c r="I337" s="6" t="s">
        <v>714</v>
      </c>
      <c r="J337" s="39" t="s">
        <v>570</v>
      </c>
      <c r="K337" s="5"/>
      <c r="L337" s="6"/>
      <c r="M337" s="5" t="s">
        <v>567</v>
      </c>
      <c r="N337" s="39" t="s">
        <v>31</v>
      </c>
      <c r="O337" s="38" t="str">
        <f>VLOOKUP(C337,'[1]Katalógus 2024 SP'!$C:$AQ,41,0)</f>
        <v>7322540614817</v>
      </c>
      <c r="P337" s="38" t="str">
        <f>VLOOKUP(C337,'[1]Katalógus 2024 SP'!$C:$AY,49,0)</f>
        <v>7322540614817</v>
      </c>
      <c r="Q337" s="38">
        <v>39269097</v>
      </c>
      <c r="R337" s="38" t="s">
        <v>1162</v>
      </c>
      <c r="S337" s="38" t="s">
        <v>1163</v>
      </c>
      <c r="T337" s="39">
        <v>1.224</v>
      </c>
      <c r="U337" s="6"/>
      <c r="V337" s="6"/>
      <c r="W337" s="6"/>
      <c r="X337" s="6"/>
      <c r="Y337" s="6"/>
      <c r="Z337" s="6"/>
      <c r="AA337" s="5" t="s">
        <v>29</v>
      </c>
      <c r="AB337" s="97">
        <v>19280</v>
      </c>
      <c r="AC337" s="94">
        <v>19550</v>
      </c>
      <c r="AD337" s="91"/>
    </row>
    <row r="338" spans="1:30" s="40" customFormat="1" ht="9.6" customHeight="1">
      <c r="A338" s="21"/>
      <c r="B338" s="75" t="s">
        <v>564</v>
      </c>
      <c r="C338" s="6">
        <v>658002</v>
      </c>
      <c r="D338" s="5" t="s">
        <v>1448</v>
      </c>
      <c r="E338" s="19" t="s">
        <v>571</v>
      </c>
      <c r="F338" s="6" t="s">
        <v>366</v>
      </c>
      <c r="G338" s="6">
        <v>1</v>
      </c>
      <c r="H338" s="6">
        <v>120</v>
      </c>
      <c r="I338" s="6" t="s">
        <v>714</v>
      </c>
      <c r="J338" s="39" t="s">
        <v>570</v>
      </c>
      <c r="K338" s="5"/>
      <c r="L338" s="6"/>
      <c r="M338" s="5" t="s">
        <v>567</v>
      </c>
      <c r="N338" s="39" t="s">
        <v>31</v>
      </c>
      <c r="O338" s="38" t="str">
        <f>VLOOKUP(C338,'[1]Katalógus 2024 SP'!$C:$AQ,41,0)</f>
        <v>7322540614374</v>
      </c>
      <c r="P338" s="38" t="str">
        <f>VLOOKUP(C338,'[1]Katalógus 2024 SP'!$C:$AY,49,0)</f>
        <v>7322540614374</v>
      </c>
      <c r="Q338" s="38">
        <v>39269097</v>
      </c>
      <c r="R338" s="38" t="s">
        <v>1164</v>
      </c>
      <c r="S338" s="38" t="s">
        <v>1165</v>
      </c>
      <c r="T338" s="39">
        <v>0.55600000000000005</v>
      </c>
      <c r="U338" s="6"/>
      <c r="V338" s="6"/>
      <c r="W338" s="6"/>
      <c r="X338" s="6"/>
      <c r="Y338" s="6"/>
      <c r="Z338" s="6"/>
      <c r="AA338" s="5" t="s">
        <v>1239</v>
      </c>
      <c r="AB338" s="97">
        <v>11723</v>
      </c>
      <c r="AC338" s="94">
        <v>11884</v>
      </c>
      <c r="AD338" s="91"/>
    </row>
    <row r="339" spans="1:30" s="40" customFormat="1" ht="9.6" customHeight="1">
      <c r="A339" s="21"/>
      <c r="B339" s="75" t="s">
        <v>564</v>
      </c>
      <c r="C339" s="6">
        <v>658003</v>
      </c>
      <c r="D339" s="5"/>
      <c r="E339" s="19" t="s">
        <v>572</v>
      </c>
      <c r="F339" s="6" t="s">
        <v>366</v>
      </c>
      <c r="G339" s="6">
        <v>10</v>
      </c>
      <c r="H339" s="6">
        <v>96</v>
      </c>
      <c r="I339" s="6" t="s">
        <v>714</v>
      </c>
      <c r="J339" s="39" t="s">
        <v>573</v>
      </c>
      <c r="K339" s="5"/>
      <c r="L339" s="6"/>
      <c r="M339" s="5" t="s">
        <v>34</v>
      </c>
      <c r="N339" s="39" t="s">
        <v>31</v>
      </c>
      <c r="O339" s="38" t="str">
        <f>VLOOKUP(C339,'[1]Katalógus 2024 SP'!$C:$AQ,41,0)</f>
        <v>7322540614824</v>
      </c>
      <c r="P339" s="38" t="str">
        <f>VLOOKUP(C339,'[1]Katalógus 2024 SP'!$C:$AY,49,0)</f>
        <v>7322540614831</v>
      </c>
      <c r="Q339" s="38">
        <v>39249000</v>
      </c>
      <c r="R339" s="38" t="s">
        <v>1166</v>
      </c>
      <c r="S339" s="38" t="s">
        <v>1167</v>
      </c>
      <c r="T339" s="39">
        <v>0.73299999999999998</v>
      </c>
      <c r="U339" s="6"/>
      <c r="V339" s="6"/>
      <c r="W339" s="6"/>
      <c r="X339" s="6"/>
      <c r="Y339" s="6"/>
      <c r="Z339" s="6"/>
      <c r="AA339" s="5" t="s">
        <v>29</v>
      </c>
      <c r="AB339" s="97">
        <v>2377</v>
      </c>
      <c r="AC339" s="94">
        <v>2420</v>
      </c>
      <c r="AD339" s="91"/>
    </row>
    <row r="340" spans="1:30" s="40" customFormat="1" ht="9.6" customHeight="1">
      <c r="A340" s="21"/>
      <c r="B340" s="75" t="s">
        <v>564</v>
      </c>
      <c r="C340" s="6">
        <v>659000</v>
      </c>
      <c r="D340" s="5" t="s">
        <v>1449</v>
      </c>
      <c r="E340" s="19" t="s">
        <v>574</v>
      </c>
      <c r="F340" s="6" t="s">
        <v>371</v>
      </c>
      <c r="G340" s="6">
        <v>1</v>
      </c>
      <c r="H340" s="6">
        <v>75</v>
      </c>
      <c r="I340" s="6" t="s">
        <v>714</v>
      </c>
      <c r="J340" s="39" t="s">
        <v>575</v>
      </c>
      <c r="K340" s="5"/>
      <c r="L340" s="6"/>
      <c r="M340" s="5" t="s">
        <v>567</v>
      </c>
      <c r="N340" s="39" t="s">
        <v>31</v>
      </c>
      <c r="O340" s="38" t="str">
        <f>VLOOKUP(C340,'[1]Katalógus 2024 SP'!$C:$AQ,41,0)</f>
        <v>7322540430387</v>
      </c>
      <c r="P340" s="38" t="str">
        <f>VLOOKUP(C340,'[1]Katalógus 2024 SP'!$C:$AY,49,0)</f>
        <v>7322540430387</v>
      </c>
      <c r="Q340" s="38">
        <v>39269097</v>
      </c>
      <c r="R340" s="38" t="s">
        <v>1168</v>
      </c>
      <c r="S340" s="38" t="s">
        <v>1169</v>
      </c>
      <c r="T340" s="39">
        <v>1.681</v>
      </c>
      <c r="U340" s="6"/>
      <c r="V340" s="6"/>
      <c r="W340" s="6"/>
      <c r="X340" s="6"/>
      <c r="Y340" s="6"/>
      <c r="Z340" s="6"/>
      <c r="AA340" s="5" t="s">
        <v>1239</v>
      </c>
      <c r="AB340" s="97">
        <v>23861</v>
      </c>
      <c r="AC340" s="94">
        <v>24198</v>
      </c>
      <c r="AD340" s="91"/>
    </row>
    <row r="341" spans="1:30" s="40" customFormat="1" ht="9.6" customHeight="1">
      <c r="A341" s="21"/>
      <c r="B341" s="75" t="s">
        <v>564</v>
      </c>
      <c r="C341" s="6">
        <v>659008</v>
      </c>
      <c r="D341" s="5"/>
      <c r="E341" s="19" t="s">
        <v>574</v>
      </c>
      <c r="F341" s="6" t="s">
        <v>371</v>
      </c>
      <c r="G341" s="6">
        <v>1</v>
      </c>
      <c r="H341" s="6">
        <v>75</v>
      </c>
      <c r="I341" s="6" t="s">
        <v>714</v>
      </c>
      <c r="J341" s="39" t="s">
        <v>575</v>
      </c>
      <c r="K341" s="5"/>
      <c r="L341" s="6"/>
      <c r="M341" s="5" t="s">
        <v>568</v>
      </c>
      <c r="N341" s="39" t="s">
        <v>31</v>
      </c>
      <c r="O341" s="38" t="str">
        <f>VLOOKUP(C341,'[1]Katalógus 2024 SP'!$C:$AQ,41,0)</f>
        <v>7322540430394</v>
      </c>
      <c r="P341" s="38" t="str">
        <f>VLOOKUP(C341,'[1]Katalógus 2024 SP'!$C:$AY,49,0)</f>
        <v>7322540430394</v>
      </c>
      <c r="Q341" s="38">
        <v>39269097</v>
      </c>
      <c r="R341" s="38" t="s">
        <v>1168</v>
      </c>
      <c r="S341" s="38" t="s">
        <v>1170</v>
      </c>
      <c r="T341" s="39">
        <v>1.6819999999999999</v>
      </c>
      <c r="U341" s="6"/>
      <c r="V341" s="6"/>
      <c r="W341" s="6"/>
      <c r="X341" s="6"/>
      <c r="Y341" s="6"/>
      <c r="Z341" s="6"/>
      <c r="AA341" s="5" t="s">
        <v>29</v>
      </c>
      <c r="AB341" s="97">
        <v>22026</v>
      </c>
      <c r="AC341" s="94">
        <v>22339</v>
      </c>
      <c r="AD341" s="91"/>
    </row>
    <row r="342" spans="1:30" s="40" customFormat="1" ht="9.6" customHeight="1">
      <c r="A342" s="21"/>
      <c r="B342" s="75" t="s">
        <v>564</v>
      </c>
      <c r="C342" s="6">
        <v>652000</v>
      </c>
      <c r="D342" s="5" t="s">
        <v>1450</v>
      </c>
      <c r="E342" s="19" t="s">
        <v>576</v>
      </c>
      <c r="F342" s="6" t="s">
        <v>379</v>
      </c>
      <c r="G342" s="6">
        <v>1</v>
      </c>
      <c r="H342" s="6">
        <v>18</v>
      </c>
      <c r="I342" s="6" t="s">
        <v>714</v>
      </c>
      <c r="J342" s="39" t="s">
        <v>577</v>
      </c>
      <c r="K342" s="5"/>
      <c r="L342" s="6"/>
      <c r="M342" s="5" t="s">
        <v>567</v>
      </c>
      <c r="N342" s="39" t="s">
        <v>31</v>
      </c>
      <c r="O342" s="38" t="str">
        <f>VLOOKUP(C342,'[1]Katalógus 2024 SP'!$C:$AQ,41,0)</f>
        <v>7322540430561</v>
      </c>
      <c r="P342" s="38" t="str">
        <f>VLOOKUP(C342,'[1]Katalógus 2024 SP'!$C:$AY,49,0)</f>
        <v>7322540430561</v>
      </c>
      <c r="Q342" s="38">
        <v>39269097</v>
      </c>
      <c r="R342" s="38" t="s">
        <v>1171</v>
      </c>
      <c r="S342" s="38" t="s">
        <v>1172</v>
      </c>
      <c r="T342" s="39">
        <v>8.5</v>
      </c>
      <c r="U342" s="6"/>
      <c r="V342" s="6"/>
      <c r="W342" s="6"/>
      <c r="X342" s="6"/>
      <c r="Y342" s="6"/>
      <c r="Z342" s="6"/>
      <c r="AA342" s="5" t="s">
        <v>1239</v>
      </c>
      <c r="AB342" s="97">
        <v>110061</v>
      </c>
      <c r="AC342" s="94">
        <v>111628</v>
      </c>
      <c r="AD342" s="91"/>
    </row>
    <row r="343" spans="1:30" s="40" customFormat="1" ht="9.6" customHeight="1">
      <c r="A343" s="21"/>
      <c r="B343" s="75" t="s">
        <v>564</v>
      </c>
      <c r="C343" s="6">
        <v>652008</v>
      </c>
      <c r="D343" s="5" t="s">
        <v>1451</v>
      </c>
      <c r="E343" s="19" t="s">
        <v>576</v>
      </c>
      <c r="F343" s="6" t="s">
        <v>379</v>
      </c>
      <c r="G343" s="6">
        <v>1</v>
      </c>
      <c r="H343" s="6">
        <v>18</v>
      </c>
      <c r="I343" s="6" t="s">
        <v>714</v>
      </c>
      <c r="J343" s="39" t="s">
        <v>577</v>
      </c>
      <c r="K343" s="5"/>
      <c r="L343" s="6"/>
      <c r="M343" s="5" t="s">
        <v>568</v>
      </c>
      <c r="N343" s="39" t="s">
        <v>31</v>
      </c>
      <c r="O343" s="38" t="str">
        <f>VLOOKUP(C343,'[1]Katalógus 2024 SP'!$C:$AQ,41,0)</f>
        <v>7322540430578</v>
      </c>
      <c r="P343" s="38" t="str">
        <f>VLOOKUP(C343,'[1]Katalógus 2024 SP'!$C:$AY,49,0)</f>
        <v>7322540430578</v>
      </c>
      <c r="Q343" s="38">
        <v>39269097</v>
      </c>
      <c r="R343" s="38" t="s">
        <v>1171</v>
      </c>
      <c r="S343" s="38" t="s">
        <v>1172</v>
      </c>
      <c r="T343" s="39">
        <v>8.5</v>
      </c>
      <c r="U343" s="6"/>
      <c r="V343" s="6"/>
      <c r="W343" s="6"/>
      <c r="X343" s="6"/>
      <c r="Y343" s="6"/>
      <c r="Z343" s="6"/>
      <c r="AA343" s="5" t="s">
        <v>1239</v>
      </c>
      <c r="AB343" s="97">
        <v>110061</v>
      </c>
      <c r="AC343" s="94">
        <v>111628</v>
      </c>
      <c r="AD343" s="91"/>
    </row>
    <row r="344" spans="1:30" s="40" customFormat="1" ht="9.6" customHeight="1">
      <c r="A344" s="21"/>
      <c r="B344" s="75" t="s">
        <v>564</v>
      </c>
      <c r="C344" s="6">
        <v>652100</v>
      </c>
      <c r="D344" s="5" t="s">
        <v>1452</v>
      </c>
      <c r="E344" s="19" t="s">
        <v>578</v>
      </c>
      <c r="F344" s="6" t="s">
        <v>379</v>
      </c>
      <c r="G344" s="6">
        <v>1</v>
      </c>
      <c r="H344" s="6">
        <v>23</v>
      </c>
      <c r="I344" s="6" t="s">
        <v>714</v>
      </c>
      <c r="J344" s="39" t="s">
        <v>579</v>
      </c>
      <c r="K344" s="5"/>
      <c r="L344" s="6"/>
      <c r="M344" s="5" t="s">
        <v>567</v>
      </c>
      <c r="N344" s="39" t="s">
        <v>31</v>
      </c>
      <c r="O344" s="38" t="str">
        <f>VLOOKUP(C344,'[1]Katalógus 2024 SP'!$C:$AQ,41,0)</f>
        <v>7322540430813</v>
      </c>
      <c r="P344" s="38" t="str">
        <f>VLOOKUP(C344,'[1]Katalógus 2024 SP'!$C:$AY,49,0)</f>
        <v>7322540430813</v>
      </c>
      <c r="Q344" s="38">
        <v>39269097</v>
      </c>
      <c r="R344" s="38" t="s">
        <v>1173</v>
      </c>
      <c r="S344" s="38" t="s">
        <v>1174</v>
      </c>
      <c r="T344" s="39">
        <v>3.9260000000000002</v>
      </c>
      <c r="U344" s="6"/>
      <c r="V344" s="6"/>
      <c r="W344" s="6"/>
      <c r="X344" s="6"/>
      <c r="Y344" s="6"/>
      <c r="Z344" s="6"/>
      <c r="AA344" s="5" t="s">
        <v>1239</v>
      </c>
      <c r="AB344" s="97">
        <v>55036</v>
      </c>
      <c r="AC344" s="94">
        <v>55814</v>
      </c>
      <c r="AD344" s="91"/>
    </row>
    <row r="345" spans="1:30" s="40" customFormat="1" ht="9.6" customHeight="1">
      <c r="A345" s="21"/>
      <c r="B345" s="75" t="s">
        <v>564</v>
      </c>
      <c r="C345" s="6">
        <v>652108</v>
      </c>
      <c r="D345" s="5" t="s">
        <v>1453</v>
      </c>
      <c r="E345" s="19" t="s">
        <v>578</v>
      </c>
      <c r="F345" s="6" t="s">
        <v>379</v>
      </c>
      <c r="G345" s="6">
        <v>1</v>
      </c>
      <c r="H345" s="6">
        <v>23</v>
      </c>
      <c r="I345" s="6" t="s">
        <v>714</v>
      </c>
      <c r="J345" s="39" t="s">
        <v>579</v>
      </c>
      <c r="K345" s="5"/>
      <c r="L345" s="6"/>
      <c r="M345" s="5" t="s">
        <v>568</v>
      </c>
      <c r="N345" s="39" t="s">
        <v>31</v>
      </c>
      <c r="O345" s="38" t="str">
        <f>VLOOKUP(C345,'[1]Katalógus 2024 SP'!$C:$AQ,41,0)</f>
        <v>7322540430912</v>
      </c>
      <c r="P345" s="38" t="str">
        <f>VLOOKUP(C345,'[1]Katalógus 2024 SP'!$C:$AY,49,0)</f>
        <v>7322540430912</v>
      </c>
      <c r="Q345" s="38">
        <v>39269097</v>
      </c>
      <c r="R345" s="38" t="s">
        <v>1173</v>
      </c>
      <c r="S345" s="38" t="s">
        <v>1174</v>
      </c>
      <c r="T345" s="39">
        <v>3.9260000000000002</v>
      </c>
      <c r="U345" s="6"/>
      <c r="V345" s="6"/>
      <c r="W345" s="6"/>
      <c r="X345" s="6"/>
      <c r="Y345" s="6"/>
      <c r="Z345" s="6"/>
      <c r="AA345" s="5" t="s">
        <v>1239</v>
      </c>
      <c r="AB345" s="97">
        <v>55036</v>
      </c>
      <c r="AC345" s="94">
        <v>55814</v>
      </c>
      <c r="AD345" s="91"/>
    </row>
    <row r="346" spans="1:30" s="40" customFormat="1" ht="9.6" customHeight="1">
      <c r="A346" s="21"/>
      <c r="B346" s="75" t="s">
        <v>564</v>
      </c>
      <c r="C346" s="6">
        <v>206550</v>
      </c>
      <c r="D346" s="5" t="s">
        <v>1454</v>
      </c>
      <c r="E346" s="19" t="s">
        <v>580</v>
      </c>
      <c r="F346" s="6" t="s">
        <v>379</v>
      </c>
      <c r="G346" s="6">
        <v>1</v>
      </c>
      <c r="H346" s="6">
        <v>66</v>
      </c>
      <c r="I346" s="6" t="s">
        <v>714</v>
      </c>
      <c r="J346" s="39" t="s">
        <v>581</v>
      </c>
      <c r="K346" s="5"/>
      <c r="L346" s="6"/>
      <c r="M346" s="5" t="s">
        <v>35</v>
      </c>
      <c r="N346" s="39" t="s">
        <v>31</v>
      </c>
      <c r="O346" s="38" t="str">
        <f>VLOOKUP(C346,'[1]Katalógus 2024 SP'!$C:$AQ,41,0)</f>
        <v>7322540564471</v>
      </c>
      <c r="P346" s="38" t="str">
        <f>VLOOKUP(C346,'[1]Katalógus 2024 SP'!$C:$AY,49,0)</f>
        <v>7322540564471</v>
      </c>
      <c r="Q346" s="38">
        <v>39249000</v>
      </c>
      <c r="R346" s="38" t="s">
        <v>1175</v>
      </c>
      <c r="S346" s="38" t="s">
        <v>1176</v>
      </c>
      <c r="T346" s="39">
        <v>2.2970000000000002</v>
      </c>
      <c r="U346" s="6"/>
      <c r="V346" s="6"/>
      <c r="W346" s="6"/>
      <c r="X346" s="6"/>
      <c r="Y346" s="6"/>
      <c r="Z346" s="6"/>
      <c r="AA346" s="5" t="s">
        <v>1239</v>
      </c>
      <c r="AB346" s="97">
        <v>25684</v>
      </c>
      <c r="AC346" s="94">
        <v>26055</v>
      </c>
      <c r="AD346" s="91"/>
    </row>
    <row r="347" spans="1:30" s="40" customFormat="1" ht="9.6" customHeight="1">
      <c r="A347" s="21"/>
      <c r="B347" s="75" t="s">
        <v>564</v>
      </c>
      <c r="C347" s="6">
        <v>653000</v>
      </c>
      <c r="D347" s="5"/>
      <c r="E347" s="19" t="s">
        <v>582</v>
      </c>
      <c r="F347" s="6" t="s">
        <v>583</v>
      </c>
      <c r="G347" s="6">
        <v>1</v>
      </c>
      <c r="H347" s="6">
        <v>20</v>
      </c>
      <c r="I347" s="6" t="s">
        <v>714</v>
      </c>
      <c r="J347" s="39" t="s">
        <v>584</v>
      </c>
      <c r="K347" s="5"/>
      <c r="L347" s="6"/>
      <c r="M347" s="5" t="s">
        <v>567</v>
      </c>
      <c r="N347" s="39" t="s">
        <v>31</v>
      </c>
      <c r="O347" s="38" t="str">
        <f>VLOOKUP(C347,'[1]Katalógus 2024 SP'!$C:$AQ,41,0)</f>
        <v>7322540430936</v>
      </c>
      <c r="P347" s="38" t="str">
        <f>VLOOKUP(C347,'[1]Katalógus 2024 SP'!$C:$AY,49,0)</f>
        <v>7322540430936</v>
      </c>
      <c r="Q347" s="38">
        <v>39269097</v>
      </c>
      <c r="R347" s="38" t="s">
        <v>1177</v>
      </c>
      <c r="S347" s="38" t="s">
        <v>1178</v>
      </c>
      <c r="T347" s="39">
        <v>3.2989999999999999</v>
      </c>
      <c r="U347" s="6"/>
      <c r="V347" s="6"/>
      <c r="W347" s="6"/>
      <c r="X347" s="6"/>
      <c r="Y347" s="6"/>
      <c r="Z347" s="6"/>
      <c r="AA347" s="5" t="s">
        <v>29</v>
      </c>
      <c r="AB347" s="97">
        <v>40348</v>
      </c>
      <c r="AC347" s="94">
        <v>40925</v>
      </c>
      <c r="AD347" s="91"/>
    </row>
    <row r="348" spans="1:30" s="40" customFormat="1" ht="9.6" customHeight="1">
      <c r="A348" s="21"/>
      <c r="B348" s="75" t="s">
        <v>564</v>
      </c>
      <c r="C348" s="6">
        <v>653008</v>
      </c>
      <c r="D348" s="5" t="s">
        <v>1455</v>
      </c>
      <c r="E348" s="19" t="s">
        <v>582</v>
      </c>
      <c r="F348" s="6" t="s">
        <v>583</v>
      </c>
      <c r="G348" s="6">
        <v>1</v>
      </c>
      <c r="H348" s="6">
        <v>20</v>
      </c>
      <c r="I348" s="6" t="s">
        <v>714</v>
      </c>
      <c r="J348" s="39" t="s">
        <v>584</v>
      </c>
      <c r="K348" s="5"/>
      <c r="L348" s="6"/>
      <c r="M348" s="5" t="s">
        <v>568</v>
      </c>
      <c r="N348" s="39" t="s">
        <v>31</v>
      </c>
      <c r="O348" s="38" t="str">
        <f>VLOOKUP(C348,'[1]Katalógus 2024 SP'!$C:$AQ,41,0)</f>
        <v>7322540430332</v>
      </c>
      <c r="P348" s="38" t="str">
        <f>VLOOKUP(C348,'[1]Katalógus 2024 SP'!$C:$AY,49,0)</f>
        <v>7322540430332</v>
      </c>
      <c r="Q348" s="38">
        <v>39269097</v>
      </c>
      <c r="R348" s="38" t="s">
        <v>1177</v>
      </c>
      <c r="S348" s="38" t="s">
        <v>1179</v>
      </c>
      <c r="T348" s="39">
        <v>3.3</v>
      </c>
      <c r="U348" s="6"/>
      <c r="V348" s="6"/>
      <c r="W348" s="6"/>
      <c r="X348" s="6"/>
      <c r="Y348" s="6"/>
      <c r="Z348" s="6"/>
      <c r="AA348" s="5" t="s">
        <v>1239</v>
      </c>
      <c r="AB348" s="97">
        <v>35837</v>
      </c>
      <c r="AC348" s="94">
        <v>36356</v>
      </c>
      <c r="AD348" s="91"/>
    </row>
    <row r="349" spans="1:30" s="40" customFormat="1" ht="9.6" customHeight="1">
      <c r="A349" s="21"/>
      <c r="B349" s="75" t="s">
        <v>564</v>
      </c>
      <c r="C349" s="6">
        <v>207210</v>
      </c>
      <c r="D349" s="5" t="s">
        <v>1456</v>
      </c>
      <c r="E349" s="19" t="s">
        <v>585</v>
      </c>
      <c r="F349" s="6" t="s">
        <v>586</v>
      </c>
      <c r="G349" s="6">
        <v>1</v>
      </c>
      <c r="H349" s="6">
        <v>48</v>
      </c>
      <c r="I349" s="6" t="s">
        <v>714</v>
      </c>
      <c r="J349" s="39" t="s">
        <v>587</v>
      </c>
      <c r="K349" s="5"/>
      <c r="L349" s="6"/>
      <c r="M349" s="5" t="s">
        <v>35</v>
      </c>
      <c r="N349" s="39" t="s">
        <v>31</v>
      </c>
      <c r="O349" s="38" t="str">
        <f>VLOOKUP(C349,'[1]Katalógus 2024 SP'!$C:$AQ,41,0)</f>
        <v>7310792072103</v>
      </c>
      <c r="P349" s="38" t="str">
        <f>VLOOKUP(C349,'[1]Katalógus 2024 SP'!$C:$AY,49,0)</f>
        <v>7310792072103</v>
      </c>
      <c r="Q349" s="38">
        <v>39249000</v>
      </c>
      <c r="R349" s="38" t="s">
        <v>1180</v>
      </c>
      <c r="S349" s="38" t="s">
        <v>1181</v>
      </c>
      <c r="T349" s="39">
        <v>1.218</v>
      </c>
      <c r="U349" s="6"/>
      <c r="V349" s="6"/>
      <c r="W349" s="6"/>
      <c r="X349" s="6"/>
      <c r="Y349" s="6"/>
      <c r="Z349" s="6"/>
      <c r="AA349" s="5" t="s">
        <v>1239</v>
      </c>
      <c r="AB349" s="97">
        <v>14953</v>
      </c>
      <c r="AC349" s="94">
        <v>15167</v>
      </c>
      <c r="AD349" s="91"/>
    </row>
    <row r="350" spans="1:30" s="40" customFormat="1" ht="9.6" customHeight="1">
      <c r="A350" s="21"/>
      <c r="B350" s="75" t="s">
        <v>564</v>
      </c>
      <c r="C350" s="6">
        <v>654000</v>
      </c>
      <c r="D350" s="5" t="s">
        <v>1457</v>
      </c>
      <c r="E350" s="19" t="s">
        <v>588</v>
      </c>
      <c r="F350" s="6" t="s">
        <v>467</v>
      </c>
      <c r="G350" s="6">
        <v>1</v>
      </c>
      <c r="H350" s="6">
        <v>65</v>
      </c>
      <c r="I350" s="6" t="s">
        <v>714</v>
      </c>
      <c r="J350" s="39" t="s">
        <v>589</v>
      </c>
      <c r="K350" s="5"/>
      <c r="L350" s="6"/>
      <c r="M350" s="5" t="s">
        <v>567</v>
      </c>
      <c r="N350" s="39" t="s">
        <v>31</v>
      </c>
      <c r="O350" s="38" t="str">
        <f>VLOOKUP(C350,'[1]Katalógus 2024 SP'!$C:$AQ,41,0)</f>
        <v>7322540430349</v>
      </c>
      <c r="P350" s="38" t="str">
        <f>VLOOKUP(C350,'[1]Katalógus 2024 SP'!$C:$AY,49,0)</f>
        <v>7322540430349</v>
      </c>
      <c r="Q350" s="38">
        <v>39269097</v>
      </c>
      <c r="R350" s="38" t="s">
        <v>1182</v>
      </c>
      <c r="S350" s="38" t="s">
        <v>1183</v>
      </c>
      <c r="T350" s="39">
        <v>2.0449999999999999</v>
      </c>
      <c r="U350" s="6"/>
      <c r="V350" s="6"/>
      <c r="W350" s="6"/>
      <c r="X350" s="6"/>
      <c r="Y350" s="6"/>
      <c r="Z350" s="6"/>
      <c r="AA350" s="5" t="s">
        <v>1239</v>
      </c>
      <c r="AB350" s="97">
        <v>25349</v>
      </c>
      <c r="AC350" s="94">
        <v>25711</v>
      </c>
      <c r="AD350" s="91"/>
    </row>
    <row r="351" spans="1:30" s="40" customFormat="1" ht="9.6" customHeight="1">
      <c r="A351" s="21"/>
      <c r="B351" s="75" t="s">
        <v>564</v>
      </c>
      <c r="C351" s="6">
        <v>654008</v>
      </c>
      <c r="D351" s="5"/>
      <c r="E351" s="19" t="s">
        <v>588</v>
      </c>
      <c r="F351" s="6" t="s">
        <v>467</v>
      </c>
      <c r="G351" s="6">
        <v>1</v>
      </c>
      <c r="H351" s="6">
        <v>65</v>
      </c>
      <c r="I351" s="6" t="s">
        <v>714</v>
      </c>
      <c r="J351" s="39" t="s">
        <v>589</v>
      </c>
      <c r="K351" s="5"/>
      <c r="L351" s="6"/>
      <c r="M351" s="5" t="s">
        <v>568</v>
      </c>
      <c r="N351" s="39" t="s">
        <v>31</v>
      </c>
      <c r="O351" s="38" t="str">
        <f>VLOOKUP(C351,'[1]Katalógus 2024 SP'!$C:$AQ,41,0)</f>
        <v>7322540430356</v>
      </c>
      <c r="P351" s="38" t="str">
        <f>VLOOKUP(C351,'[1]Katalógus 2024 SP'!$C:$AY,49,0)</f>
        <v>7322540430356</v>
      </c>
      <c r="Q351" s="38">
        <v>39269097</v>
      </c>
      <c r="R351" s="38" t="s">
        <v>1078</v>
      </c>
      <c r="S351" s="38" t="s">
        <v>1184</v>
      </c>
      <c r="T351" s="39">
        <v>2.0609999999999999</v>
      </c>
      <c r="U351" s="6"/>
      <c r="V351" s="6"/>
      <c r="W351" s="6"/>
      <c r="X351" s="6"/>
      <c r="Y351" s="6"/>
      <c r="Z351" s="6"/>
      <c r="AA351" s="5" t="s">
        <v>29</v>
      </c>
      <c r="AB351" s="97">
        <v>25349</v>
      </c>
      <c r="AC351" s="94">
        <v>25712</v>
      </c>
      <c r="AD351" s="91"/>
    </row>
    <row r="352" spans="1:30" s="40" customFormat="1" ht="9.6" customHeight="1">
      <c r="A352" s="21"/>
      <c r="B352" s="75" t="s">
        <v>564</v>
      </c>
      <c r="C352" s="6">
        <v>206540</v>
      </c>
      <c r="D352" s="5"/>
      <c r="E352" s="19" t="s">
        <v>590</v>
      </c>
      <c r="F352" s="6" t="s">
        <v>467</v>
      </c>
      <c r="G352" s="6">
        <v>10</v>
      </c>
      <c r="H352" s="6">
        <v>114</v>
      </c>
      <c r="I352" s="6" t="s">
        <v>714</v>
      </c>
      <c r="J352" s="39" t="s">
        <v>591</v>
      </c>
      <c r="K352" s="5"/>
      <c r="L352" s="6"/>
      <c r="M352" s="5" t="s">
        <v>35</v>
      </c>
      <c r="N352" s="39" t="s">
        <v>110</v>
      </c>
      <c r="O352" s="38" t="str">
        <f>VLOOKUP(C352,'[1]Katalógus 2024 SP'!$C:$AQ,41,0)</f>
        <v>7322540451764</v>
      </c>
      <c r="P352" s="38" t="str">
        <f>VLOOKUP(C352,'[1]Katalógus 2024 SP'!$C:$AY,49,0)</f>
        <v>7322540451771</v>
      </c>
      <c r="Q352" s="38">
        <v>39249000</v>
      </c>
      <c r="R352" s="38" t="s">
        <v>1185</v>
      </c>
      <c r="S352" s="38" t="s">
        <v>1186</v>
      </c>
      <c r="T352" s="39">
        <v>2.3690000000000002</v>
      </c>
      <c r="U352" s="6"/>
      <c r="V352" s="6"/>
      <c r="W352" s="6"/>
      <c r="X352" s="6"/>
      <c r="Y352" s="6"/>
      <c r="Z352" s="6"/>
      <c r="AA352" s="5" t="s">
        <v>29</v>
      </c>
      <c r="AB352" s="97">
        <v>10996</v>
      </c>
      <c r="AC352" s="94">
        <v>11177</v>
      </c>
      <c r="AD352" s="91"/>
    </row>
    <row r="353" spans="1:30" s="40" customFormat="1" ht="9.6" customHeight="1">
      <c r="A353" s="21"/>
      <c r="B353" s="75" t="s">
        <v>564</v>
      </c>
      <c r="C353" s="6">
        <v>655100</v>
      </c>
      <c r="D353" s="5"/>
      <c r="E353" s="19" t="s">
        <v>592</v>
      </c>
      <c r="F353" s="6" t="s">
        <v>470</v>
      </c>
      <c r="G353" s="6">
        <v>4</v>
      </c>
      <c r="H353" s="6">
        <v>77</v>
      </c>
      <c r="I353" s="6" t="s">
        <v>714</v>
      </c>
      <c r="J353" s="39" t="s">
        <v>593</v>
      </c>
      <c r="K353" s="5"/>
      <c r="L353" s="6"/>
      <c r="M353" s="5" t="s">
        <v>34</v>
      </c>
      <c r="N353" s="39" t="s">
        <v>594</v>
      </c>
      <c r="O353" s="38" t="str">
        <f>VLOOKUP(C353,'[1]Katalógus 2024 SP'!$C:$AQ,41,0)</f>
        <v>7322540862447</v>
      </c>
      <c r="P353" s="38" t="str">
        <f>VLOOKUP(C353,'[1]Katalógus 2024 SP'!$C:$AY,49,0)</f>
        <v>7322540862454</v>
      </c>
      <c r="Q353" s="38">
        <v>39269097</v>
      </c>
      <c r="R353" s="38" t="s">
        <v>1187</v>
      </c>
      <c r="S353" s="38" t="s">
        <v>1188</v>
      </c>
      <c r="T353" s="39">
        <v>1.2849999999999999</v>
      </c>
      <c r="U353" s="6"/>
      <c r="V353" s="6"/>
      <c r="W353" s="6"/>
      <c r="X353" s="6"/>
      <c r="Y353" s="6"/>
      <c r="Z353" s="6"/>
      <c r="AA353" s="5" t="s">
        <v>29</v>
      </c>
      <c r="AB353" s="97">
        <v>23168</v>
      </c>
      <c r="AC353" s="94">
        <v>23490</v>
      </c>
      <c r="AD353" s="91"/>
    </row>
    <row r="354" spans="1:30" ht="9.6" customHeight="1">
      <c r="B354" s="75" t="s">
        <v>564</v>
      </c>
      <c r="C354" s="5">
        <v>651420</v>
      </c>
      <c r="D354" s="5" t="s">
        <v>1458</v>
      </c>
      <c r="E354" s="13" t="s">
        <v>595</v>
      </c>
      <c r="F354" s="5" t="s">
        <v>408</v>
      </c>
      <c r="G354" s="6">
        <v>1</v>
      </c>
      <c r="H354" s="6">
        <v>32</v>
      </c>
      <c r="I354" s="6" t="s">
        <v>714</v>
      </c>
      <c r="J354" s="6"/>
      <c r="K354" s="5"/>
      <c r="L354" s="6" t="s">
        <v>596</v>
      </c>
      <c r="M354" s="6" t="s">
        <v>567</v>
      </c>
      <c r="N354" s="39" t="s">
        <v>31</v>
      </c>
      <c r="O354" s="38" t="str">
        <f>VLOOKUP(C354,'[1]Katalógus 2024 SP'!$C:$AQ,41,0)</f>
        <v>7322541437989</v>
      </c>
      <c r="P354" s="38" t="str">
        <f>VLOOKUP(C354,'[1]Katalógus 2024 SP'!$C:$AY,49,0)</f>
        <v>7322541437989</v>
      </c>
      <c r="Q354" s="38" t="s">
        <v>597</v>
      </c>
      <c r="R354" s="38" t="s">
        <v>1189</v>
      </c>
      <c r="S354" s="38" t="s">
        <v>1190</v>
      </c>
      <c r="T354" s="39">
        <v>4.6749999999999998</v>
      </c>
      <c r="U354" s="40"/>
      <c r="V354" s="40"/>
      <c r="W354" s="40"/>
      <c r="X354" s="40"/>
      <c r="Y354" s="40"/>
      <c r="Z354" s="40"/>
      <c r="AA354" s="5" t="s">
        <v>1239</v>
      </c>
      <c r="AB354" s="97">
        <v>89477</v>
      </c>
      <c r="AC354" s="94">
        <v>90715</v>
      </c>
      <c r="AD354" s="91"/>
    </row>
    <row r="355" spans="1:30" ht="9.6" customHeight="1" collapsed="1">
      <c r="B355" s="74" t="s">
        <v>598</v>
      </c>
      <c r="C355" s="43"/>
      <c r="D355" s="33"/>
      <c r="E355" s="33"/>
      <c r="F355" s="4"/>
      <c r="G355" s="34"/>
      <c r="H355" s="35"/>
      <c r="I355" s="4"/>
      <c r="J355" s="4"/>
      <c r="K355" s="32"/>
      <c r="L355" s="7"/>
      <c r="M355" s="32"/>
      <c r="N355" s="36"/>
      <c r="O355" s="34"/>
      <c r="P355" s="34"/>
      <c r="Q355" s="34"/>
      <c r="R355" s="36"/>
      <c r="S355" s="36"/>
      <c r="T355" s="37"/>
      <c r="U355" s="12"/>
      <c r="V355" s="12"/>
      <c r="W355" s="12"/>
      <c r="X355" s="12"/>
      <c r="Y355" s="12"/>
      <c r="Z355" s="12"/>
      <c r="AA355" s="37"/>
      <c r="AB355" s="37"/>
      <c r="AC355" s="37"/>
      <c r="AD355" s="91"/>
    </row>
    <row r="356" spans="1:30" s="40" customFormat="1" ht="9.6" customHeight="1">
      <c r="A356" s="21"/>
      <c r="B356" s="75" t="s">
        <v>598</v>
      </c>
      <c r="C356" s="6">
        <v>558000</v>
      </c>
      <c r="D356" s="5" t="s">
        <v>1459</v>
      </c>
      <c r="E356" s="19" t="s">
        <v>599</v>
      </c>
      <c r="F356" s="6" t="s">
        <v>366</v>
      </c>
      <c r="G356" s="6">
        <v>1</v>
      </c>
      <c r="H356" s="6">
        <v>120</v>
      </c>
      <c r="I356" s="6" t="s">
        <v>714</v>
      </c>
      <c r="J356" s="39" t="s">
        <v>600</v>
      </c>
      <c r="K356" s="5"/>
      <c r="L356" s="6" t="s">
        <v>33</v>
      </c>
      <c r="M356" s="6" t="s">
        <v>34</v>
      </c>
      <c r="N356" s="39" t="s">
        <v>31</v>
      </c>
      <c r="O356" s="38" t="str">
        <f>VLOOKUP(C356,'[1]Katalógus 2024 SP'!$C:$AQ,41,0)</f>
        <v>7322540349344</v>
      </c>
      <c r="P356" s="38" t="str">
        <f>VLOOKUP(C356,'[1]Katalógus 2024 SP'!$C:$AY,49,0)</f>
        <v>7322540349344</v>
      </c>
      <c r="Q356" s="38">
        <v>39249000</v>
      </c>
      <c r="R356" s="38" t="s">
        <v>1191</v>
      </c>
      <c r="S356" s="38" t="s">
        <v>1192</v>
      </c>
      <c r="T356" s="39">
        <v>0.94899999999999995</v>
      </c>
      <c r="U356" s="6"/>
      <c r="V356" s="6"/>
      <c r="W356" s="6"/>
      <c r="X356" s="6"/>
      <c r="Y356" s="6"/>
      <c r="Z356" s="6"/>
      <c r="AA356" s="5" t="s">
        <v>1239</v>
      </c>
      <c r="AB356" s="97">
        <v>13396</v>
      </c>
      <c r="AC356" s="94">
        <v>13585</v>
      </c>
      <c r="AD356" s="91"/>
    </row>
    <row r="357" spans="1:30" s="40" customFormat="1" ht="9.6" customHeight="1">
      <c r="A357" s="21"/>
      <c r="B357" s="75" t="s">
        <v>598</v>
      </c>
      <c r="C357" s="6">
        <v>558008</v>
      </c>
      <c r="D357" s="5" t="s">
        <v>1460</v>
      </c>
      <c r="E357" s="19" t="s">
        <v>599</v>
      </c>
      <c r="F357" s="6" t="s">
        <v>366</v>
      </c>
      <c r="G357" s="6">
        <v>1</v>
      </c>
      <c r="H357" s="6">
        <v>120</v>
      </c>
      <c r="I357" s="6" t="s">
        <v>714</v>
      </c>
      <c r="J357" s="39" t="s">
        <v>600</v>
      </c>
      <c r="K357" s="5"/>
      <c r="L357" s="6" t="s">
        <v>33</v>
      </c>
      <c r="M357" s="6" t="s">
        <v>35</v>
      </c>
      <c r="N357" s="39" t="s">
        <v>31</v>
      </c>
      <c r="O357" s="38" t="str">
        <f>VLOOKUP(C357,'[1]Katalógus 2024 SP'!$C:$AQ,41,0)</f>
        <v>7322540349351</v>
      </c>
      <c r="P357" s="38" t="str">
        <f>VLOOKUP(C357,'[1]Katalógus 2024 SP'!$C:$AY,49,0)</f>
        <v>7322540349351</v>
      </c>
      <c r="Q357" s="38">
        <v>39249000</v>
      </c>
      <c r="R357" s="38" t="s">
        <v>1193</v>
      </c>
      <c r="S357" s="38" t="s">
        <v>1194</v>
      </c>
      <c r="T357" s="39">
        <v>0.95199999999999996</v>
      </c>
      <c r="U357" s="6"/>
      <c r="V357" s="6"/>
      <c r="W357" s="6"/>
      <c r="X357" s="6"/>
      <c r="Y357" s="6"/>
      <c r="Z357" s="6"/>
      <c r="AA357" s="5" t="s">
        <v>1239</v>
      </c>
      <c r="AB357" s="97">
        <v>13396</v>
      </c>
      <c r="AC357" s="94">
        <v>13585</v>
      </c>
      <c r="AD357" s="91"/>
    </row>
    <row r="358" spans="1:30" s="40" customFormat="1" ht="9.6" customHeight="1">
      <c r="A358" s="21"/>
      <c r="B358" s="75" t="s">
        <v>598</v>
      </c>
      <c r="C358" s="6">
        <v>559000</v>
      </c>
      <c r="D358" s="5" t="s">
        <v>1461</v>
      </c>
      <c r="E358" s="19" t="s">
        <v>601</v>
      </c>
      <c r="F358" s="6" t="s">
        <v>371</v>
      </c>
      <c r="G358" s="6">
        <v>1</v>
      </c>
      <c r="H358" s="6">
        <v>75</v>
      </c>
      <c r="I358" s="6" t="s">
        <v>714</v>
      </c>
      <c r="J358" s="39" t="s">
        <v>602</v>
      </c>
      <c r="K358" s="5"/>
      <c r="L358" s="6" t="s">
        <v>33</v>
      </c>
      <c r="M358" s="6" t="s">
        <v>34</v>
      </c>
      <c r="N358" s="39" t="s">
        <v>31</v>
      </c>
      <c r="O358" s="38" t="str">
        <f>VLOOKUP(C358,'[1]Katalógus 2024 SP'!$C:$AQ,41,0)</f>
        <v>7322540349382</v>
      </c>
      <c r="P358" s="38" t="str">
        <f>VLOOKUP(C358,'[1]Katalógus 2024 SP'!$C:$AY,49,0)</f>
        <v>7322540349382</v>
      </c>
      <c r="Q358" s="38">
        <v>39249000</v>
      </c>
      <c r="R358" s="38" t="s">
        <v>1195</v>
      </c>
      <c r="S358" s="38" t="s">
        <v>1196</v>
      </c>
      <c r="T358" s="39">
        <v>1.647</v>
      </c>
      <c r="U358" s="6"/>
      <c r="V358" s="6"/>
      <c r="W358" s="6"/>
      <c r="X358" s="6"/>
      <c r="Y358" s="6"/>
      <c r="Z358" s="6"/>
      <c r="AA358" s="5" t="s">
        <v>1239</v>
      </c>
      <c r="AB358" s="97">
        <v>17122</v>
      </c>
      <c r="AC358" s="94">
        <v>17371</v>
      </c>
      <c r="AD358" s="91"/>
    </row>
    <row r="359" spans="1:30" s="40" customFormat="1" ht="9.6" customHeight="1">
      <c r="A359" s="21"/>
      <c r="B359" s="75" t="s">
        <v>598</v>
      </c>
      <c r="C359" s="6">
        <v>559008</v>
      </c>
      <c r="D359" s="5"/>
      <c r="E359" s="19" t="s">
        <v>601</v>
      </c>
      <c r="F359" s="6" t="s">
        <v>371</v>
      </c>
      <c r="G359" s="6">
        <v>1</v>
      </c>
      <c r="H359" s="6">
        <v>75</v>
      </c>
      <c r="I359" s="6" t="s">
        <v>714</v>
      </c>
      <c r="J359" s="39" t="s">
        <v>602</v>
      </c>
      <c r="K359" s="5"/>
      <c r="L359" s="6" t="s">
        <v>33</v>
      </c>
      <c r="M359" s="6" t="s">
        <v>35</v>
      </c>
      <c r="N359" s="39" t="s">
        <v>31</v>
      </c>
      <c r="O359" s="38" t="str">
        <f>VLOOKUP(C359,'[1]Katalógus 2024 SP'!$C:$AQ,41,0)</f>
        <v>7322540349399</v>
      </c>
      <c r="P359" s="38" t="str">
        <f>VLOOKUP(C359,'[1]Katalógus 2024 SP'!$C:$AY,49,0)</f>
        <v>7322540349399</v>
      </c>
      <c r="Q359" s="38">
        <v>39249000</v>
      </c>
      <c r="R359" s="38" t="s">
        <v>1195</v>
      </c>
      <c r="S359" s="38" t="s">
        <v>1197</v>
      </c>
      <c r="T359" s="39">
        <v>1.6639999999999999</v>
      </c>
      <c r="U359" s="6"/>
      <c r="V359" s="6"/>
      <c r="W359" s="6"/>
      <c r="X359" s="6"/>
      <c r="Y359" s="6"/>
      <c r="Z359" s="6"/>
      <c r="AA359" s="5" t="s">
        <v>29</v>
      </c>
      <c r="AB359" s="97">
        <v>17122</v>
      </c>
      <c r="AC359" s="94">
        <v>17371</v>
      </c>
      <c r="AD359" s="91"/>
    </row>
    <row r="360" spans="1:30" ht="9.6" customHeight="1" collapsed="1">
      <c r="B360" s="74" t="s">
        <v>603</v>
      </c>
      <c r="C360" s="43"/>
      <c r="D360" s="33"/>
      <c r="E360" s="33"/>
      <c r="F360" s="4"/>
      <c r="G360" s="34"/>
      <c r="H360" s="35"/>
      <c r="I360" s="4"/>
      <c r="J360" s="4"/>
      <c r="K360" s="32"/>
      <c r="L360" s="7"/>
      <c r="M360" s="32"/>
      <c r="N360" s="36"/>
      <c r="O360" s="34"/>
      <c r="P360" s="34"/>
      <c r="Q360" s="34"/>
      <c r="R360" s="36"/>
      <c r="S360" s="36"/>
      <c r="T360" s="37"/>
      <c r="U360" s="12"/>
      <c r="V360" s="12"/>
      <c r="W360" s="12"/>
      <c r="X360" s="12"/>
      <c r="Y360" s="12"/>
      <c r="Z360" s="12"/>
      <c r="AA360" s="37"/>
      <c r="AB360" s="37"/>
      <c r="AC360" s="37"/>
      <c r="AD360" s="91"/>
    </row>
    <row r="361" spans="1:30" s="40" customFormat="1" ht="9.6" customHeight="1">
      <c r="A361" s="21"/>
      <c r="B361" s="75" t="s">
        <v>603</v>
      </c>
      <c r="C361" s="6">
        <v>473167</v>
      </c>
      <c r="D361" s="5" t="s">
        <v>1462</v>
      </c>
      <c r="E361" s="19" t="s">
        <v>604</v>
      </c>
      <c r="F361" s="6" t="s">
        <v>398</v>
      </c>
      <c r="G361" s="6">
        <v>1</v>
      </c>
      <c r="H361" s="6">
        <v>144</v>
      </c>
      <c r="I361" s="6" t="s">
        <v>714</v>
      </c>
      <c r="J361" s="39" t="s">
        <v>605</v>
      </c>
      <c r="K361" s="5"/>
      <c r="L361" s="6" t="s">
        <v>596</v>
      </c>
      <c r="M361" s="6" t="s">
        <v>606</v>
      </c>
      <c r="N361" s="39" t="s">
        <v>158</v>
      </c>
      <c r="O361" s="38" t="str">
        <f>VLOOKUP(C361,'[1]Katalógus 2024 SP'!$C:$AQ,41,0)</f>
        <v>7322540954128</v>
      </c>
      <c r="P361" s="38" t="str">
        <f>VLOOKUP(C361,'[1]Katalógus 2024 SP'!$C:$AY,49,0)</f>
        <v>7322540954128</v>
      </c>
      <c r="Q361" s="38">
        <v>39249000</v>
      </c>
      <c r="R361" s="38" t="s">
        <v>1198</v>
      </c>
      <c r="S361" s="38" t="s">
        <v>1199</v>
      </c>
      <c r="T361" s="39">
        <v>1.179</v>
      </c>
      <c r="U361" s="6"/>
      <c r="V361" s="6"/>
      <c r="W361" s="6"/>
      <c r="X361" s="6"/>
      <c r="Y361" s="6"/>
      <c r="Z361" s="6"/>
      <c r="AA361" s="5" t="s">
        <v>1239</v>
      </c>
      <c r="AB361" s="97">
        <v>17261</v>
      </c>
      <c r="AC361" s="94">
        <v>17504</v>
      </c>
      <c r="AD361" s="91"/>
    </row>
    <row r="362" spans="1:30" s="40" customFormat="1" ht="9.6" customHeight="1">
      <c r="A362" s="21"/>
      <c r="B362" s="75" t="s">
        <v>603</v>
      </c>
      <c r="C362" s="6">
        <v>473177</v>
      </c>
      <c r="D362" s="5" t="s">
        <v>1463</v>
      </c>
      <c r="E362" s="19" t="s">
        <v>604</v>
      </c>
      <c r="F362" s="6" t="s">
        <v>398</v>
      </c>
      <c r="G362" s="6">
        <v>1</v>
      </c>
      <c r="H362" s="6">
        <v>144</v>
      </c>
      <c r="I362" s="6" t="s">
        <v>714</v>
      </c>
      <c r="J362" s="39" t="s">
        <v>605</v>
      </c>
      <c r="K362" s="5"/>
      <c r="L362" s="6" t="s">
        <v>596</v>
      </c>
      <c r="M362" s="6" t="s">
        <v>34</v>
      </c>
      <c r="N362" s="39" t="s">
        <v>158</v>
      </c>
      <c r="O362" s="38" t="str">
        <f>VLOOKUP(C362,'[1]Katalógus 2024 SP'!$C:$AQ,41,0)</f>
        <v>7322541020730</v>
      </c>
      <c r="P362" s="38" t="str">
        <f>VLOOKUP(C362,'[1]Katalógus 2024 SP'!$C:$AY,49,0)</f>
        <v>7322541020730</v>
      </c>
      <c r="Q362" s="38">
        <v>39249000</v>
      </c>
      <c r="R362" s="38" t="s">
        <v>1198</v>
      </c>
      <c r="S362" s="38" t="s">
        <v>1199</v>
      </c>
      <c r="T362" s="39">
        <v>1.179</v>
      </c>
      <c r="U362" s="6"/>
      <c r="V362" s="6"/>
      <c r="W362" s="6"/>
      <c r="X362" s="6"/>
      <c r="Y362" s="6"/>
      <c r="Z362" s="6"/>
      <c r="AA362" s="5" t="s">
        <v>1239</v>
      </c>
      <c r="AB362" s="97">
        <v>17261</v>
      </c>
      <c r="AC362" s="94">
        <v>17504</v>
      </c>
      <c r="AD362" s="91"/>
    </row>
    <row r="363" spans="1:30" s="40" customFormat="1" ht="9.6" customHeight="1">
      <c r="A363" s="21"/>
      <c r="B363" s="75" t="s">
        <v>603</v>
      </c>
      <c r="C363" s="6">
        <v>473180</v>
      </c>
      <c r="D363" s="5" t="s">
        <v>1464</v>
      </c>
      <c r="E363" s="19" t="s">
        <v>607</v>
      </c>
      <c r="F363" s="6" t="s">
        <v>402</v>
      </c>
      <c r="G363" s="6">
        <v>1</v>
      </c>
      <c r="H363" s="6">
        <v>72</v>
      </c>
      <c r="I363" s="6" t="s">
        <v>714</v>
      </c>
      <c r="J363" s="39" t="s">
        <v>608</v>
      </c>
      <c r="K363" s="5"/>
      <c r="L363" s="6" t="s">
        <v>596</v>
      </c>
      <c r="M363" s="6" t="s">
        <v>606</v>
      </c>
      <c r="N363" s="39" t="s">
        <v>158</v>
      </c>
      <c r="O363" s="38" t="str">
        <f>VLOOKUP(C363,'[1]Katalógus 2024 SP'!$C:$AQ,41,0)</f>
        <v>7322540954166</v>
      </c>
      <c r="P363" s="38" t="str">
        <f>VLOOKUP(C363,'[1]Katalógus 2024 SP'!$C:$AY,49,0)</f>
        <v>7322540954166</v>
      </c>
      <c r="Q363" s="38">
        <v>39249000</v>
      </c>
      <c r="R363" s="38" t="s">
        <v>1200</v>
      </c>
      <c r="S363" s="38" t="s">
        <v>1201</v>
      </c>
      <c r="T363" s="39">
        <v>1.714</v>
      </c>
      <c r="U363" s="6"/>
      <c r="V363" s="6"/>
      <c r="W363" s="6"/>
      <c r="X363" s="6"/>
      <c r="Y363" s="6"/>
      <c r="Z363" s="6"/>
      <c r="AA363" s="5" t="s">
        <v>1239</v>
      </c>
      <c r="AB363" s="97">
        <v>20780</v>
      </c>
      <c r="AC363" s="94">
        <v>21078</v>
      </c>
      <c r="AD363" s="91"/>
    </row>
    <row r="364" spans="1:30" s="40" customFormat="1" ht="9.6" customHeight="1">
      <c r="A364" s="21"/>
      <c r="B364" s="75" t="s">
        <v>603</v>
      </c>
      <c r="C364" s="6">
        <v>473190</v>
      </c>
      <c r="D364" s="5" t="s">
        <v>1465</v>
      </c>
      <c r="E364" s="19" t="s">
        <v>607</v>
      </c>
      <c r="F364" s="6" t="s">
        <v>402</v>
      </c>
      <c r="G364" s="6">
        <v>1</v>
      </c>
      <c r="H364" s="6">
        <v>72</v>
      </c>
      <c r="I364" s="6" t="s">
        <v>714</v>
      </c>
      <c r="J364" s="39" t="s">
        <v>608</v>
      </c>
      <c r="K364" s="5"/>
      <c r="L364" s="6" t="s">
        <v>596</v>
      </c>
      <c r="M364" s="6" t="s">
        <v>34</v>
      </c>
      <c r="N364" s="39" t="s">
        <v>158</v>
      </c>
      <c r="O364" s="38" t="str">
        <f>VLOOKUP(C364,'[1]Katalógus 2024 SP'!$C:$AQ,41,0)</f>
        <v>7322541020747</v>
      </c>
      <c r="P364" s="38" t="str">
        <f>VLOOKUP(C364,'[1]Katalógus 2024 SP'!$C:$AY,49,0)</f>
        <v>7322541020747</v>
      </c>
      <c r="Q364" s="38">
        <v>39249000</v>
      </c>
      <c r="R364" s="38" t="s">
        <v>1200</v>
      </c>
      <c r="S364" s="38" t="s">
        <v>1201</v>
      </c>
      <c r="T364" s="39">
        <v>1.714</v>
      </c>
      <c r="U364" s="6"/>
      <c r="V364" s="6"/>
      <c r="W364" s="6"/>
      <c r="X364" s="6"/>
      <c r="Y364" s="6"/>
      <c r="Z364" s="6"/>
      <c r="AA364" s="5" t="s">
        <v>1239</v>
      </c>
      <c r="AB364" s="97">
        <v>20780</v>
      </c>
      <c r="AC364" s="94">
        <v>21078</v>
      </c>
      <c r="AD364" s="91"/>
    </row>
    <row r="365" spans="1:30" s="40" customFormat="1" ht="9.6" customHeight="1">
      <c r="A365" s="21"/>
      <c r="B365" s="75" t="s">
        <v>603</v>
      </c>
      <c r="C365" s="6">
        <v>473186</v>
      </c>
      <c r="D365" s="5" t="s">
        <v>1466</v>
      </c>
      <c r="E365" s="19" t="s">
        <v>609</v>
      </c>
      <c r="F365" s="6" t="s">
        <v>402</v>
      </c>
      <c r="G365" s="6">
        <v>1</v>
      </c>
      <c r="H365" s="6">
        <v>90</v>
      </c>
      <c r="I365" s="6" t="s">
        <v>714</v>
      </c>
      <c r="J365" s="39" t="s">
        <v>610</v>
      </c>
      <c r="K365" s="5"/>
      <c r="L365" s="6" t="s">
        <v>596</v>
      </c>
      <c r="M365" s="6" t="s">
        <v>606</v>
      </c>
      <c r="N365" s="39" t="s">
        <v>158</v>
      </c>
      <c r="O365" s="38" t="str">
        <f>VLOOKUP(C365,'[1]Katalógus 2024 SP'!$C:$AQ,41,0)</f>
        <v>7322540953916</v>
      </c>
      <c r="P365" s="38" t="str">
        <f>VLOOKUP(C365,'[1]Katalógus 2024 SP'!$C:$AY,49,0)</f>
        <v>7322540953916</v>
      </c>
      <c r="Q365" s="38">
        <v>39249000</v>
      </c>
      <c r="R365" s="38" t="s">
        <v>1202</v>
      </c>
      <c r="S365" s="38" t="s">
        <v>1203</v>
      </c>
      <c r="T365" s="39">
        <v>1.865</v>
      </c>
      <c r="U365" s="6"/>
      <c r="V365" s="6"/>
      <c r="W365" s="6"/>
      <c r="X365" s="6"/>
      <c r="Y365" s="6"/>
      <c r="Z365" s="6"/>
      <c r="AA365" s="5" t="s">
        <v>1239</v>
      </c>
      <c r="AB365" s="97">
        <v>16742</v>
      </c>
      <c r="AC365" s="94">
        <v>16989</v>
      </c>
      <c r="AD365" s="91"/>
    </row>
    <row r="366" spans="1:30" ht="9.6" customHeight="1" collapsed="1">
      <c r="B366" s="74" t="s">
        <v>611</v>
      </c>
      <c r="C366" s="43"/>
      <c r="D366" s="33"/>
      <c r="E366" s="33"/>
      <c r="F366" s="4"/>
      <c r="G366" s="17"/>
      <c r="H366" s="35"/>
      <c r="I366" s="4"/>
      <c r="J366" s="4"/>
      <c r="K366" s="32"/>
      <c r="L366" s="7"/>
      <c r="M366" s="32"/>
      <c r="N366" s="36"/>
      <c r="O366" s="34"/>
      <c r="P366" s="34"/>
      <c r="Q366" s="34"/>
      <c r="R366" s="36"/>
      <c r="S366" s="36"/>
      <c r="T366" s="37"/>
      <c r="U366" s="12"/>
      <c r="V366" s="12"/>
      <c r="W366" s="12"/>
      <c r="X366" s="12"/>
      <c r="Y366" s="12"/>
      <c r="Z366" s="12"/>
      <c r="AA366" s="37"/>
      <c r="AB366" s="37"/>
      <c r="AC366" s="37"/>
      <c r="AD366" s="91"/>
    </row>
    <row r="367" spans="1:30" s="40" customFormat="1" ht="9.6" customHeight="1">
      <c r="A367" s="21"/>
      <c r="B367" s="75" t="s">
        <v>611</v>
      </c>
      <c r="C367" s="6">
        <v>742200</v>
      </c>
      <c r="D367" s="5"/>
      <c r="E367" s="19" t="s">
        <v>612</v>
      </c>
      <c r="F367" s="6"/>
      <c r="G367" s="6">
        <v>8</v>
      </c>
      <c r="H367" s="6">
        <v>15</v>
      </c>
      <c r="I367" s="6">
        <v>1</v>
      </c>
      <c r="J367" s="39" t="s">
        <v>613</v>
      </c>
      <c r="K367" s="5">
        <v>135</v>
      </c>
      <c r="L367" s="6" t="s">
        <v>44</v>
      </c>
      <c r="M367" s="6" t="s">
        <v>34</v>
      </c>
      <c r="N367" s="39" t="s">
        <v>110</v>
      </c>
      <c r="O367" s="38" t="str">
        <f>VLOOKUP(C367,'[1]Katalógus 2024 SP'!$C:$AQ,41,0)</f>
        <v>7310791050614</v>
      </c>
      <c r="P367" s="38" t="str">
        <f>VLOOKUP(C367,'[1]Katalógus 2024 SP'!$C:$AY,49,0)</f>
        <v>7310791041803</v>
      </c>
      <c r="Q367" s="38">
        <v>56039390</v>
      </c>
      <c r="R367" s="38" t="s">
        <v>1204</v>
      </c>
      <c r="S367" s="38" t="s">
        <v>1205</v>
      </c>
      <c r="T367" s="39">
        <v>9.1259999999999994</v>
      </c>
      <c r="U367" s="6"/>
      <c r="V367" s="6"/>
      <c r="W367" s="6"/>
      <c r="X367" s="6"/>
      <c r="Y367" s="6"/>
      <c r="Z367" s="6"/>
      <c r="AA367" s="5" t="s">
        <v>43</v>
      </c>
      <c r="AB367" s="97">
        <v>36702</v>
      </c>
      <c r="AC367" s="94">
        <v>37325</v>
      </c>
      <c r="AD367" s="91"/>
    </row>
    <row r="368" spans="1:30" s="40" customFormat="1" ht="9.6" customHeight="1">
      <c r="A368" s="21"/>
      <c r="B368" s="75" t="s">
        <v>611</v>
      </c>
      <c r="C368" s="6">
        <v>746000</v>
      </c>
      <c r="D368" s="5"/>
      <c r="E368" s="19" t="s">
        <v>614</v>
      </c>
      <c r="F368" s="6"/>
      <c r="G368" s="6">
        <v>1</v>
      </c>
      <c r="H368" s="6">
        <v>30</v>
      </c>
      <c r="I368" s="6">
        <v>5</v>
      </c>
      <c r="J368" s="39" t="s">
        <v>615</v>
      </c>
      <c r="K368" s="5">
        <v>250</v>
      </c>
      <c r="L368" s="6" t="s">
        <v>47</v>
      </c>
      <c r="M368" s="6" t="s">
        <v>34</v>
      </c>
      <c r="N368" s="39" t="s">
        <v>158</v>
      </c>
      <c r="O368" s="38" t="str">
        <f>VLOOKUP(C368,'[1]Katalógus 2024 SP'!$C:$AQ,41,0)</f>
        <v>7310797460004</v>
      </c>
      <c r="P368" s="38" t="str">
        <f>VLOOKUP(C368,'[1]Katalógus 2024 SP'!$C:$AY,49,0)</f>
        <v>7310797460004</v>
      </c>
      <c r="Q368" s="38">
        <v>48189090</v>
      </c>
      <c r="R368" s="38" t="s">
        <v>1206</v>
      </c>
      <c r="S368" s="38" t="s">
        <v>1207</v>
      </c>
      <c r="T368" s="39">
        <v>7.0890000000000004</v>
      </c>
      <c r="U368" s="6"/>
      <c r="V368" s="6"/>
      <c r="W368" s="6"/>
      <c r="X368" s="6"/>
      <c r="Y368" s="6"/>
      <c r="Z368" s="6"/>
      <c r="AA368" s="5" t="s">
        <v>43</v>
      </c>
      <c r="AB368" s="97">
        <v>25522</v>
      </c>
      <c r="AC368" s="94">
        <v>25967</v>
      </c>
      <c r="AD368" s="91"/>
    </row>
    <row r="369" spans="1:31" s="40" customFormat="1" ht="9.6" customHeight="1">
      <c r="A369" s="21"/>
      <c r="B369" s="74" t="s">
        <v>616</v>
      </c>
      <c r="C369" s="12"/>
      <c r="D369" s="12"/>
      <c r="E369" s="33"/>
      <c r="F369" s="12"/>
      <c r="G369" s="35"/>
      <c r="H369" s="35"/>
      <c r="I369" s="12"/>
      <c r="J369" s="12"/>
      <c r="K369" s="43"/>
      <c r="L369" s="12"/>
      <c r="M369" s="12"/>
      <c r="N369" s="45"/>
      <c r="O369" s="35"/>
      <c r="P369" s="35"/>
      <c r="Q369" s="35"/>
      <c r="R369" s="45"/>
      <c r="S369" s="45"/>
      <c r="T369" s="45"/>
      <c r="U369" s="12"/>
      <c r="V369" s="12"/>
      <c r="W369" s="12"/>
      <c r="X369" s="12"/>
      <c r="Y369" s="12"/>
      <c r="Z369" s="12"/>
      <c r="AA369" s="37"/>
      <c r="AB369" s="37"/>
      <c r="AC369" s="37"/>
      <c r="AD369" s="91"/>
    </row>
    <row r="370" spans="1:31" ht="9.6" customHeight="1" collapsed="1">
      <c r="B370" s="75" t="s">
        <v>616</v>
      </c>
      <c r="C370" s="6">
        <v>272250</v>
      </c>
      <c r="D370" s="5"/>
      <c r="E370" s="19" t="s">
        <v>617</v>
      </c>
      <c r="F370" s="6" t="s">
        <v>618</v>
      </c>
      <c r="G370" s="6">
        <v>1</v>
      </c>
      <c r="H370" s="6">
        <v>35</v>
      </c>
      <c r="I370" s="6" t="s">
        <v>714</v>
      </c>
      <c r="J370" s="39" t="s">
        <v>619</v>
      </c>
      <c r="K370" s="5" t="s">
        <v>620</v>
      </c>
      <c r="L370" s="60"/>
      <c r="M370" s="60"/>
      <c r="N370" s="39" t="s">
        <v>31</v>
      </c>
      <c r="O370" s="38" t="str">
        <f>VLOOKUP(C370,'[1]Katalógus 2024 SP'!$C:$AQ,41,0)</f>
        <v>7322540711141</v>
      </c>
      <c r="P370" s="38" t="str">
        <f>VLOOKUP(C370,'[1]Katalógus 2024 SP'!$C:$AY,49,0)</f>
        <v>7322540711141</v>
      </c>
      <c r="Q370" s="38">
        <v>39249000</v>
      </c>
      <c r="R370" s="38" t="s">
        <v>1208</v>
      </c>
      <c r="S370" s="38" t="s">
        <v>1209</v>
      </c>
      <c r="T370" s="39">
        <v>3.3159999999999998</v>
      </c>
      <c r="AA370" s="5" t="s">
        <v>29</v>
      </c>
      <c r="AB370" s="97">
        <v>62363</v>
      </c>
      <c r="AC370" s="94">
        <v>63227</v>
      </c>
      <c r="AD370" s="91"/>
    </row>
    <row r="371" spans="1:31" s="68" customFormat="1" ht="9.6" customHeight="1">
      <c r="A371" s="21"/>
      <c r="B371" s="79" t="s">
        <v>616</v>
      </c>
      <c r="C371" s="6">
        <v>272211</v>
      </c>
      <c r="D371" s="5" t="s">
        <v>1467</v>
      </c>
      <c r="E371" s="19" t="s">
        <v>621</v>
      </c>
      <c r="F371" s="6" t="s">
        <v>618</v>
      </c>
      <c r="G371" s="6">
        <v>1</v>
      </c>
      <c r="H371" s="6">
        <v>35</v>
      </c>
      <c r="I371" s="6" t="s">
        <v>714</v>
      </c>
      <c r="J371" s="39" t="s">
        <v>619</v>
      </c>
      <c r="K371" s="5" t="s">
        <v>622</v>
      </c>
      <c r="L371" s="60"/>
      <c r="M371" s="60"/>
      <c r="N371" s="39" t="s">
        <v>31</v>
      </c>
      <c r="O371" s="38" t="str">
        <f>VLOOKUP(C371,'[1]Katalógus 2024 SP'!$C:$AQ,41,0)</f>
        <v>7322540660777</v>
      </c>
      <c r="P371" s="38" t="str">
        <f>VLOOKUP(C371,'[1]Katalógus 2024 SP'!$C:$AY,49,0)</f>
        <v>7322540660777</v>
      </c>
      <c r="Q371" s="38">
        <v>39249000</v>
      </c>
      <c r="R371" s="38" t="s">
        <v>1210</v>
      </c>
      <c r="S371" s="38" t="s">
        <v>1211</v>
      </c>
      <c r="T371" s="39">
        <v>2.8159999999999998</v>
      </c>
      <c r="U371" s="67"/>
      <c r="V371" s="67"/>
      <c r="W371" s="67"/>
      <c r="X371" s="67"/>
      <c r="Y371" s="67"/>
      <c r="Z371" s="67"/>
      <c r="AA371" s="5" t="s">
        <v>1239</v>
      </c>
      <c r="AB371" s="97">
        <v>40348</v>
      </c>
      <c r="AC371" s="94">
        <v>40918</v>
      </c>
      <c r="AD371" s="91"/>
      <c r="AE371" s="18"/>
    </row>
    <row r="372" spans="1:31" s="68" customFormat="1" ht="9.6" customHeight="1">
      <c r="A372" s="21"/>
      <c r="B372" s="79" t="s">
        <v>616</v>
      </c>
      <c r="C372" s="6">
        <v>272212</v>
      </c>
      <c r="D372" s="5"/>
      <c r="E372" s="19" t="s">
        <v>621</v>
      </c>
      <c r="F372" s="6" t="s">
        <v>618</v>
      </c>
      <c r="G372" s="6">
        <v>1</v>
      </c>
      <c r="H372" s="6">
        <v>35</v>
      </c>
      <c r="I372" s="6" t="s">
        <v>714</v>
      </c>
      <c r="J372" s="39" t="s">
        <v>619</v>
      </c>
      <c r="K372" s="5" t="s">
        <v>622</v>
      </c>
      <c r="L372" s="60"/>
      <c r="M372" s="60"/>
      <c r="N372" s="39" t="s">
        <v>31</v>
      </c>
      <c r="O372" s="38" t="str">
        <f>VLOOKUP(C372,'[1]Katalógus 2024 SP'!$C:$AQ,41,0)</f>
        <v>7322540660784</v>
      </c>
      <c r="P372" s="38" t="str">
        <f>VLOOKUP(C372,'[1]Katalógus 2024 SP'!$C:$AY,49,0)</f>
        <v>7322540660784</v>
      </c>
      <c r="Q372" s="38">
        <v>39249000</v>
      </c>
      <c r="R372" s="38" t="s">
        <v>1210</v>
      </c>
      <c r="S372" s="38" t="s">
        <v>1211</v>
      </c>
      <c r="T372" s="39">
        <v>2.8159999999999998</v>
      </c>
      <c r="U372" s="67"/>
      <c r="V372" s="67"/>
      <c r="W372" s="67"/>
      <c r="X372" s="67"/>
      <c r="Y372" s="67"/>
      <c r="Z372" s="67"/>
      <c r="AA372" s="5" t="s">
        <v>29</v>
      </c>
      <c r="AB372" s="97">
        <v>40348</v>
      </c>
      <c r="AC372" s="94">
        <v>40918</v>
      </c>
      <c r="AD372" s="91"/>
      <c r="AE372" s="18"/>
    </row>
    <row r="373" spans="1:31" s="68" customFormat="1" ht="9.6" customHeight="1">
      <c r="A373" s="21"/>
      <c r="B373" s="79" t="s">
        <v>616</v>
      </c>
      <c r="C373" s="6">
        <v>272213</v>
      </c>
      <c r="D373" s="5"/>
      <c r="E373" s="19" t="s">
        <v>621</v>
      </c>
      <c r="F373" s="6" t="s">
        <v>618</v>
      </c>
      <c r="G373" s="6">
        <v>1</v>
      </c>
      <c r="H373" s="6">
        <v>35</v>
      </c>
      <c r="I373" s="6" t="s">
        <v>714</v>
      </c>
      <c r="J373" s="39" t="s">
        <v>619</v>
      </c>
      <c r="K373" s="5" t="s">
        <v>622</v>
      </c>
      <c r="L373" s="60"/>
      <c r="M373" s="60"/>
      <c r="N373" s="39" t="s">
        <v>31</v>
      </c>
      <c r="O373" s="38" t="str">
        <f>VLOOKUP(C373,'[1]Katalógus 2024 SP'!$C:$AQ,41,0)</f>
        <v>7322540660791</v>
      </c>
      <c r="P373" s="38" t="str">
        <f>VLOOKUP(C373,'[1]Katalógus 2024 SP'!$C:$AY,49,0)</f>
        <v>7322540660791</v>
      </c>
      <c r="Q373" s="38">
        <v>39249000</v>
      </c>
      <c r="R373" s="38" t="s">
        <v>1210</v>
      </c>
      <c r="S373" s="38" t="s">
        <v>1211</v>
      </c>
      <c r="T373" s="39">
        <v>2.8159999999999998</v>
      </c>
      <c r="U373" s="67"/>
      <c r="V373" s="67"/>
      <c r="W373" s="67"/>
      <c r="X373" s="67"/>
      <c r="Y373" s="67"/>
      <c r="Z373" s="67"/>
      <c r="AA373" s="5" t="s">
        <v>29</v>
      </c>
      <c r="AB373" s="97">
        <v>40348</v>
      </c>
      <c r="AC373" s="94">
        <v>40918</v>
      </c>
      <c r="AD373" s="91"/>
      <c r="AE373" s="18"/>
    </row>
    <row r="374" spans="1:31" s="68" customFormat="1" ht="9.6" customHeight="1">
      <c r="A374" s="21"/>
      <c r="B374" s="79" t="s">
        <v>616</v>
      </c>
      <c r="C374" s="6">
        <v>272511</v>
      </c>
      <c r="D374" s="5" t="s">
        <v>1468</v>
      </c>
      <c r="E374" s="19" t="s">
        <v>623</v>
      </c>
      <c r="F374" s="6" t="s">
        <v>618</v>
      </c>
      <c r="G374" s="6">
        <v>1</v>
      </c>
      <c r="H374" s="6">
        <v>168</v>
      </c>
      <c r="I374" s="6" t="s">
        <v>714</v>
      </c>
      <c r="J374" s="39" t="s">
        <v>624</v>
      </c>
      <c r="K374" s="5" t="s">
        <v>625</v>
      </c>
      <c r="L374" s="60"/>
      <c r="M374" s="60"/>
      <c r="N374" s="39" t="s">
        <v>31</v>
      </c>
      <c r="O374" s="38" t="str">
        <f>VLOOKUP(C374,'[1]Katalógus 2024 SP'!$C:$AQ,41,0)</f>
        <v>7322540660746</v>
      </c>
      <c r="P374" s="38" t="str">
        <f>VLOOKUP(C374,'[1]Katalógus 2024 SP'!$C:$AY,49,0)</f>
        <v>7322540660746</v>
      </c>
      <c r="Q374" s="38">
        <v>39249000</v>
      </c>
      <c r="R374" s="38" t="s">
        <v>1147</v>
      </c>
      <c r="S374" s="38" t="s">
        <v>1212</v>
      </c>
      <c r="T374" s="39">
        <v>1.504</v>
      </c>
      <c r="U374" s="67"/>
      <c r="V374" s="67"/>
      <c r="W374" s="67"/>
      <c r="X374" s="67"/>
      <c r="Y374" s="67"/>
      <c r="Z374" s="67"/>
      <c r="AA374" s="5" t="s">
        <v>1239</v>
      </c>
      <c r="AB374" s="97">
        <v>27541</v>
      </c>
      <c r="AC374" s="94">
        <v>27923</v>
      </c>
      <c r="AD374" s="91"/>
      <c r="AE374" s="18"/>
    </row>
    <row r="375" spans="1:31" s="68" customFormat="1" ht="9.6" customHeight="1">
      <c r="A375" s="21"/>
      <c r="B375" s="79" t="s">
        <v>616</v>
      </c>
      <c r="C375" s="6">
        <v>272512</v>
      </c>
      <c r="D375" s="5"/>
      <c r="E375" s="19" t="s">
        <v>623</v>
      </c>
      <c r="F375" s="6" t="s">
        <v>618</v>
      </c>
      <c r="G375" s="6">
        <v>1</v>
      </c>
      <c r="H375" s="6">
        <v>168</v>
      </c>
      <c r="I375" s="6" t="s">
        <v>714</v>
      </c>
      <c r="J375" s="39" t="s">
        <v>624</v>
      </c>
      <c r="K375" s="5" t="s">
        <v>625</v>
      </c>
      <c r="L375" s="60"/>
      <c r="M375" s="60"/>
      <c r="N375" s="39" t="s">
        <v>31</v>
      </c>
      <c r="O375" s="38" t="str">
        <f>VLOOKUP(C375,'[1]Katalógus 2024 SP'!$C:$AQ,41,0)</f>
        <v>7322540660753</v>
      </c>
      <c r="P375" s="38" t="str">
        <f>VLOOKUP(C375,'[1]Katalógus 2024 SP'!$C:$AY,49,0)</f>
        <v>7322540660753</v>
      </c>
      <c r="Q375" s="38">
        <v>39249000</v>
      </c>
      <c r="R375" s="38" t="s">
        <v>1147</v>
      </c>
      <c r="S375" s="38" t="s">
        <v>1212</v>
      </c>
      <c r="T375" s="39">
        <v>1.504</v>
      </c>
      <c r="U375" s="67"/>
      <c r="V375" s="67"/>
      <c r="W375" s="67"/>
      <c r="X375" s="67"/>
      <c r="Y375" s="67"/>
      <c r="Z375" s="67"/>
      <c r="AA375" s="5" t="s">
        <v>29</v>
      </c>
      <c r="AB375" s="97">
        <v>27541</v>
      </c>
      <c r="AC375" s="94">
        <v>27923</v>
      </c>
      <c r="AD375" s="91"/>
      <c r="AE375" s="18"/>
    </row>
    <row r="376" spans="1:31" s="68" customFormat="1" ht="9.6" customHeight="1">
      <c r="A376" s="21"/>
      <c r="B376" s="79" t="s">
        <v>616</v>
      </c>
      <c r="C376" s="6">
        <v>272513</v>
      </c>
      <c r="D376" s="5" t="s">
        <v>1469</v>
      </c>
      <c r="E376" s="19" t="s">
        <v>623</v>
      </c>
      <c r="F376" s="6" t="s">
        <v>618</v>
      </c>
      <c r="G376" s="6">
        <v>1</v>
      </c>
      <c r="H376" s="6">
        <v>168</v>
      </c>
      <c r="I376" s="6" t="s">
        <v>714</v>
      </c>
      <c r="J376" s="39" t="s">
        <v>624</v>
      </c>
      <c r="K376" s="5" t="s">
        <v>625</v>
      </c>
      <c r="L376" s="60"/>
      <c r="M376" s="60"/>
      <c r="N376" s="39" t="s">
        <v>31</v>
      </c>
      <c r="O376" s="38" t="str">
        <f>VLOOKUP(C376,'[1]Katalógus 2024 SP'!$C:$AQ,41,0)</f>
        <v>7322540660760</v>
      </c>
      <c r="P376" s="38" t="str">
        <f>VLOOKUP(C376,'[1]Katalógus 2024 SP'!$C:$AY,49,0)</f>
        <v>7322540660760</v>
      </c>
      <c r="Q376" s="38">
        <v>39249000</v>
      </c>
      <c r="R376" s="38" t="s">
        <v>1147</v>
      </c>
      <c r="S376" s="38" t="s">
        <v>1212</v>
      </c>
      <c r="T376" s="39">
        <v>1.504</v>
      </c>
      <c r="U376" s="67"/>
      <c r="V376" s="67"/>
      <c r="W376" s="67"/>
      <c r="X376" s="67"/>
      <c r="Y376" s="67"/>
      <c r="Z376" s="67"/>
      <c r="AA376" s="5" t="s">
        <v>1239</v>
      </c>
      <c r="AB376" s="97">
        <v>27541</v>
      </c>
      <c r="AC376" s="94">
        <v>27923</v>
      </c>
      <c r="AD376" s="91"/>
      <c r="AE376" s="18"/>
    </row>
    <row r="377" spans="1:31" s="68" customFormat="1" ht="9.6" customHeight="1">
      <c r="A377" s="21"/>
      <c r="B377" s="79" t="s">
        <v>616</v>
      </c>
      <c r="C377" s="6">
        <v>272611</v>
      </c>
      <c r="D377" s="5" t="s">
        <v>1470</v>
      </c>
      <c r="E377" s="19" t="s">
        <v>626</v>
      </c>
      <c r="F377" s="6" t="s">
        <v>618</v>
      </c>
      <c r="G377" s="6">
        <v>4</v>
      </c>
      <c r="H377" s="6">
        <v>54</v>
      </c>
      <c r="I377" s="6" t="s">
        <v>714</v>
      </c>
      <c r="J377" s="39" t="s">
        <v>627</v>
      </c>
      <c r="K377" s="5" t="s">
        <v>628</v>
      </c>
      <c r="L377" s="60"/>
      <c r="M377" s="60"/>
      <c r="N377" s="39" t="s">
        <v>31</v>
      </c>
      <c r="O377" s="38" t="str">
        <f>VLOOKUP(C377,'[1]Katalógus 2024 SP'!$C:$AQ,41,0)</f>
        <v>7322540660388</v>
      </c>
      <c r="P377" s="38" t="str">
        <f>VLOOKUP(C377,'[1]Katalógus 2024 SP'!$C:$AY,49,0)</f>
        <v>7322540660395</v>
      </c>
      <c r="Q377" s="38">
        <v>39249000</v>
      </c>
      <c r="R377" s="38" t="s">
        <v>1213</v>
      </c>
      <c r="S377" s="38" t="s">
        <v>1214</v>
      </c>
      <c r="T377" s="39">
        <v>3.5510000000000002</v>
      </c>
      <c r="U377" s="67"/>
      <c r="V377" s="67"/>
      <c r="W377" s="67"/>
      <c r="X377" s="67"/>
      <c r="Y377" s="67"/>
      <c r="Z377" s="67"/>
      <c r="AA377" s="5" t="s">
        <v>1239</v>
      </c>
      <c r="AB377" s="97">
        <v>14688</v>
      </c>
      <c r="AC377" s="94">
        <v>14936</v>
      </c>
      <c r="AD377" s="91"/>
      <c r="AE377" s="18"/>
    </row>
    <row r="378" spans="1:31" s="68" customFormat="1" ht="9.6" customHeight="1">
      <c r="A378" s="21"/>
      <c r="B378" s="79" t="s">
        <v>616</v>
      </c>
      <c r="C378" s="6">
        <v>272612</v>
      </c>
      <c r="D378" s="5" t="s">
        <v>1471</v>
      </c>
      <c r="E378" s="19" t="s">
        <v>626</v>
      </c>
      <c r="F378" s="6" t="s">
        <v>618</v>
      </c>
      <c r="G378" s="6">
        <v>4</v>
      </c>
      <c r="H378" s="6">
        <v>54</v>
      </c>
      <c r="I378" s="6" t="s">
        <v>714</v>
      </c>
      <c r="J378" s="39" t="s">
        <v>627</v>
      </c>
      <c r="K378" s="5" t="s">
        <v>628</v>
      </c>
      <c r="L378" s="60"/>
      <c r="M378" s="60"/>
      <c r="N378" s="39" t="s">
        <v>31</v>
      </c>
      <c r="O378" s="38" t="str">
        <f>VLOOKUP(C378,'[1]Katalógus 2024 SP'!$C:$AQ,41,0)</f>
        <v>7322540660401</v>
      </c>
      <c r="P378" s="38" t="str">
        <f>VLOOKUP(C378,'[1]Katalógus 2024 SP'!$C:$AY,49,0)</f>
        <v>7322540660715</v>
      </c>
      <c r="Q378" s="38">
        <v>39249000</v>
      </c>
      <c r="R378" s="38" t="s">
        <v>1213</v>
      </c>
      <c r="S378" s="38" t="s">
        <v>1214</v>
      </c>
      <c r="T378" s="39">
        <v>3.5510000000000002</v>
      </c>
      <c r="U378" s="67"/>
      <c r="V378" s="67"/>
      <c r="W378" s="67"/>
      <c r="X378" s="67"/>
      <c r="Y378" s="67"/>
      <c r="Z378" s="67"/>
      <c r="AA378" s="5" t="s">
        <v>1239</v>
      </c>
      <c r="AB378" s="97">
        <v>14688</v>
      </c>
      <c r="AC378" s="94">
        <v>14936</v>
      </c>
      <c r="AD378" s="91"/>
      <c r="AE378" s="18"/>
    </row>
    <row r="379" spans="1:31" s="68" customFormat="1" ht="9.6" customHeight="1">
      <c r="A379" s="21"/>
      <c r="B379" s="79" t="s">
        <v>616</v>
      </c>
      <c r="C379" s="6">
        <v>272613</v>
      </c>
      <c r="D379" s="5" t="s">
        <v>1472</v>
      </c>
      <c r="E379" s="19" t="s">
        <v>626</v>
      </c>
      <c r="F379" s="6" t="s">
        <v>618</v>
      </c>
      <c r="G379" s="6">
        <v>4</v>
      </c>
      <c r="H379" s="6">
        <v>54</v>
      </c>
      <c r="I379" s="6" t="s">
        <v>714</v>
      </c>
      <c r="J379" s="39" t="s">
        <v>627</v>
      </c>
      <c r="K379" s="5" t="s">
        <v>628</v>
      </c>
      <c r="L379" s="60"/>
      <c r="M379" s="60"/>
      <c r="N379" s="39" t="s">
        <v>31</v>
      </c>
      <c r="O379" s="38" t="str">
        <f>VLOOKUP(C379,'[1]Katalógus 2024 SP'!$C:$AQ,41,0)</f>
        <v>7322540660722</v>
      </c>
      <c r="P379" s="38" t="str">
        <f>VLOOKUP(C379,'[1]Katalógus 2024 SP'!$C:$AY,49,0)</f>
        <v>7322540660739</v>
      </c>
      <c r="Q379" s="38">
        <v>39249000</v>
      </c>
      <c r="R379" s="38" t="s">
        <v>1213</v>
      </c>
      <c r="S379" s="38" t="s">
        <v>1214</v>
      </c>
      <c r="T379" s="39">
        <v>3.5510000000000002</v>
      </c>
      <c r="U379" s="67"/>
      <c r="V379" s="67"/>
      <c r="W379" s="67"/>
      <c r="X379" s="67"/>
      <c r="Y379" s="67"/>
      <c r="Z379" s="67"/>
      <c r="AA379" s="5" t="s">
        <v>1239</v>
      </c>
      <c r="AB379" s="97">
        <v>14688</v>
      </c>
      <c r="AC379" s="94">
        <v>14936</v>
      </c>
      <c r="AD379" s="91"/>
      <c r="AE379" s="18"/>
    </row>
    <row r="380" spans="1:31" s="68" customFormat="1" ht="9.6" customHeight="1">
      <c r="A380" s="21"/>
      <c r="B380" s="79" t="s">
        <v>616</v>
      </c>
      <c r="C380" s="6">
        <v>272701</v>
      </c>
      <c r="D380" s="5" t="s">
        <v>1473</v>
      </c>
      <c r="E380" s="19" t="s">
        <v>629</v>
      </c>
      <c r="F380" s="6" t="s">
        <v>618</v>
      </c>
      <c r="G380" s="6">
        <v>1</v>
      </c>
      <c r="H380" s="6">
        <v>48</v>
      </c>
      <c r="I380" s="6" t="s">
        <v>714</v>
      </c>
      <c r="J380" s="39" t="s">
        <v>630</v>
      </c>
      <c r="K380" s="5" t="s">
        <v>631</v>
      </c>
      <c r="L380" s="60"/>
      <c r="M380" s="60"/>
      <c r="N380" s="39" t="s">
        <v>31</v>
      </c>
      <c r="O380" s="38" t="str">
        <f>VLOOKUP(C380,'[1]Katalógus 2024 SP'!$C:$AQ,41,0)</f>
        <v>7322540590296</v>
      </c>
      <c r="P380" s="38" t="str">
        <f>VLOOKUP(C380,'[1]Katalógus 2024 SP'!$C:$AY,49,0)</f>
        <v>7322540590296</v>
      </c>
      <c r="Q380" s="38">
        <v>39269097</v>
      </c>
      <c r="R380" s="38" t="s">
        <v>1215</v>
      </c>
      <c r="S380" s="38" t="s">
        <v>1216</v>
      </c>
      <c r="T380" s="39">
        <v>1.734</v>
      </c>
      <c r="U380" s="67"/>
      <c r="V380" s="67"/>
      <c r="W380" s="67"/>
      <c r="X380" s="67"/>
      <c r="Y380" s="67"/>
      <c r="Z380" s="67"/>
      <c r="AA380" s="5" t="s">
        <v>1239</v>
      </c>
      <c r="AB380" s="97">
        <v>28257</v>
      </c>
      <c r="AC380" s="94">
        <v>28652</v>
      </c>
      <c r="AD380" s="91"/>
      <c r="AE380" s="18"/>
    </row>
    <row r="381" spans="1:31" s="68" customFormat="1" ht="9.6" customHeight="1">
      <c r="A381" s="21"/>
      <c r="B381" s="79" t="s">
        <v>616</v>
      </c>
      <c r="C381" s="6">
        <v>272702</v>
      </c>
      <c r="D381" s="5"/>
      <c r="E381" s="19" t="s">
        <v>629</v>
      </c>
      <c r="F381" s="6" t="s">
        <v>618</v>
      </c>
      <c r="G381" s="6">
        <v>1</v>
      </c>
      <c r="H381" s="6">
        <v>32</v>
      </c>
      <c r="I381" s="6" t="s">
        <v>714</v>
      </c>
      <c r="J381" s="39" t="s">
        <v>632</v>
      </c>
      <c r="K381" s="5" t="s">
        <v>633</v>
      </c>
      <c r="L381" s="60"/>
      <c r="M381" s="60"/>
      <c r="N381" s="39" t="s">
        <v>31</v>
      </c>
      <c r="O381" s="38" t="str">
        <f>VLOOKUP(C381,'[1]Katalógus 2024 SP'!$C:$AQ,41,0)</f>
        <v>7322540590302</v>
      </c>
      <c r="P381" s="38" t="str">
        <f>VLOOKUP(C381,'[1]Katalógus 2024 SP'!$C:$AY,49,0)</f>
        <v>7322540590302</v>
      </c>
      <c r="Q381" s="38">
        <v>39269097</v>
      </c>
      <c r="R381" s="38" t="s">
        <v>1217</v>
      </c>
      <c r="S381" s="38" t="s">
        <v>1218</v>
      </c>
      <c r="T381" s="39">
        <v>1.871</v>
      </c>
      <c r="U381" s="67"/>
      <c r="V381" s="67"/>
      <c r="W381" s="67"/>
      <c r="X381" s="67"/>
      <c r="Y381" s="67"/>
      <c r="Z381" s="67"/>
      <c r="AA381" s="5" t="s">
        <v>29</v>
      </c>
      <c r="AB381" s="97">
        <v>31556</v>
      </c>
      <c r="AC381" s="94">
        <v>31996</v>
      </c>
      <c r="AD381" s="91"/>
      <c r="AE381" s="18"/>
    </row>
    <row r="382" spans="1:31" ht="9.6" customHeight="1">
      <c r="B382" s="71" t="s">
        <v>616</v>
      </c>
      <c r="C382" s="6">
        <v>273002</v>
      </c>
      <c r="D382" s="5" t="s">
        <v>1474</v>
      </c>
      <c r="E382" s="19" t="s">
        <v>635</v>
      </c>
      <c r="F382" s="6" t="s">
        <v>618</v>
      </c>
      <c r="G382" s="6">
        <v>1</v>
      </c>
      <c r="H382" s="6">
        <v>152</v>
      </c>
      <c r="I382" s="6" t="s">
        <v>714</v>
      </c>
      <c r="J382" s="39" t="s">
        <v>636</v>
      </c>
      <c r="K382" s="5" t="s">
        <v>637</v>
      </c>
      <c r="L382" s="60"/>
      <c r="M382" s="60"/>
      <c r="N382" s="39" t="s">
        <v>31</v>
      </c>
      <c r="O382" s="38" t="str">
        <f>VLOOKUP(C382,'[1]Katalógus 2024 SP'!$C:$AQ,41,0)</f>
        <v>7322540697834</v>
      </c>
      <c r="P382" s="38" t="str">
        <f>VLOOKUP(C382,'[1]Katalógus 2024 SP'!$C:$AY,49,0)</f>
        <v>7322540697834</v>
      </c>
      <c r="Q382" s="38">
        <v>44190090</v>
      </c>
      <c r="R382" s="38" t="s">
        <v>1219</v>
      </c>
      <c r="S382" s="38" t="s">
        <v>1220</v>
      </c>
      <c r="T382" s="39">
        <v>1.135</v>
      </c>
      <c r="AA382" s="5" t="s">
        <v>1239</v>
      </c>
      <c r="AB382" s="97">
        <v>33010</v>
      </c>
      <c r="AC382" s="94">
        <v>33457</v>
      </c>
      <c r="AD382" s="91"/>
    </row>
    <row r="383" spans="1:31" ht="9.6" customHeight="1">
      <c r="B383" s="71" t="s">
        <v>616</v>
      </c>
      <c r="C383" s="6">
        <v>273003</v>
      </c>
      <c r="D383" s="5" t="s">
        <v>1475</v>
      </c>
      <c r="E383" s="19" t="s">
        <v>638</v>
      </c>
      <c r="F383" s="6" t="s">
        <v>634</v>
      </c>
      <c r="G383" s="6">
        <v>4</v>
      </c>
      <c r="H383" s="6">
        <v>72</v>
      </c>
      <c r="I383" s="6" t="s">
        <v>714</v>
      </c>
      <c r="J383" s="39" t="s">
        <v>639</v>
      </c>
      <c r="K383" s="5" t="s">
        <v>640</v>
      </c>
      <c r="L383" s="60"/>
      <c r="M383" s="60"/>
      <c r="N383" s="39" t="s">
        <v>31</v>
      </c>
      <c r="O383" s="38" t="str">
        <f>VLOOKUP(C383,'[1]Katalógus 2024 SP'!$C:$AQ,41,0)</f>
        <v>7322540697841</v>
      </c>
      <c r="P383" s="38" t="str">
        <f>VLOOKUP(C383,'[1]Katalógus 2024 SP'!$C:$AY,49,0)</f>
        <v>7322540697858</v>
      </c>
      <c r="Q383" s="38">
        <v>44190090</v>
      </c>
      <c r="R383" s="38" t="s">
        <v>1221</v>
      </c>
      <c r="S383" s="38" t="s">
        <v>1222</v>
      </c>
      <c r="T383" s="39">
        <v>2.9119999999999999</v>
      </c>
      <c r="AA383" s="5" t="s">
        <v>43</v>
      </c>
      <c r="AB383" s="97">
        <v>27541</v>
      </c>
      <c r="AC383" s="94">
        <v>27946</v>
      </c>
      <c r="AD383" s="91"/>
    </row>
    <row r="384" spans="1:31" ht="9.6" customHeight="1">
      <c r="B384" s="71" t="s">
        <v>616</v>
      </c>
      <c r="C384" s="6">
        <v>274002</v>
      </c>
      <c r="D384" s="5"/>
      <c r="E384" s="19" t="s">
        <v>635</v>
      </c>
      <c r="F384" s="6" t="s">
        <v>618</v>
      </c>
      <c r="G384" s="6">
        <v>1</v>
      </c>
      <c r="H384" s="6">
        <v>168</v>
      </c>
      <c r="I384" s="6" t="s">
        <v>714</v>
      </c>
      <c r="J384" s="39" t="s">
        <v>641</v>
      </c>
      <c r="K384" s="5" t="s">
        <v>637</v>
      </c>
      <c r="L384" s="60"/>
      <c r="M384" s="60"/>
      <c r="N384" s="39" t="s">
        <v>31</v>
      </c>
      <c r="O384" s="38" t="str">
        <f>VLOOKUP(C384,'[1]Katalógus 2024 SP'!$C:$AQ,41,0)</f>
        <v>7322540698015</v>
      </c>
      <c r="P384" s="38" t="str">
        <f>VLOOKUP(C384,'[1]Katalógus 2024 SP'!$C:$AY,49,0)</f>
        <v>7322540698015</v>
      </c>
      <c r="Q384" s="38">
        <v>76152000</v>
      </c>
      <c r="R384" s="38" t="s">
        <v>1223</v>
      </c>
      <c r="S384" s="38" t="s">
        <v>1224</v>
      </c>
      <c r="T384" s="39">
        <v>1.9550000000000001</v>
      </c>
      <c r="U384" s="67"/>
      <c r="V384" s="67"/>
      <c r="W384" s="67"/>
      <c r="X384" s="67"/>
      <c r="Y384" s="67"/>
      <c r="Z384" s="67"/>
      <c r="AA384" s="5" t="s">
        <v>29</v>
      </c>
      <c r="AB384" s="97">
        <v>31199</v>
      </c>
      <c r="AC384" s="94">
        <v>31636</v>
      </c>
      <c r="AD384" s="91"/>
    </row>
    <row r="385" spans="2:30" ht="9.6" customHeight="1">
      <c r="B385" s="71" t="s">
        <v>616</v>
      </c>
      <c r="C385" s="6">
        <v>274003</v>
      </c>
      <c r="D385" s="5" t="s">
        <v>1476</v>
      </c>
      <c r="E385" s="19" t="s">
        <v>638</v>
      </c>
      <c r="F385" s="6" t="s">
        <v>634</v>
      </c>
      <c r="G385" s="6">
        <v>4</v>
      </c>
      <c r="H385" s="6">
        <v>60</v>
      </c>
      <c r="I385" s="6" t="s">
        <v>714</v>
      </c>
      <c r="J385" s="39" t="s">
        <v>642</v>
      </c>
      <c r="K385" s="5" t="s">
        <v>640</v>
      </c>
      <c r="L385" s="60"/>
      <c r="M385" s="60"/>
      <c r="N385" s="39" t="s">
        <v>31</v>
      </c>
      <c r="O385" s="38" t="str">
        <f>VLOOKUP(C385,'[1]Katalógus 2024 SP'!$C:$AQ,41,0)</f>
        <v>7322540697988</v>
      </c>
      <c r="P385" s="38" t="str">
        <f>VLOOKUP(C385,'[1]Katalógus 2024 SP'!$C:$AY,49,0)</f>
        <v>7322540697995</v>
      </c>
      <c r="Q385" s="38">
        <v>39249000</v>
      </c>
      <c r="R385" s="38" t="s">
        <v>1225</v>
      </c>
      <c r="S385" s="38" t="s">
        <v>1226</v>
      </c>
      <c r="T385" s="39">
        <v>4.47</v>
      </c>
      <c r="U385" s="67"/>
      <c r="V385" s="67"/>
      <c r="W385" s="67"/>
      <c r="X385" s="67"/>
      <c r="Y385" s="67"/>
      <c r="Z385" s="67"/>
      <c r="AA385" s="5" t="s">
        <v>1239</v>
      </c>
      <c r="AB385" s="97">
        <v>23861</v>
      </c>
      <c r="AC385" s="94">
        <v>24243</v>
      </c>
      <c r="AD385" s="91"/>
    </row>
    <row r="386" spans="2:30" ht="9.6" customHeight="1">
      <c r="B386" s="71" t="s">
        <v>616</v>
      </c>
      <c r="C386" s="6">
        <v>271600</v>
      </c>
      <c r="D386" s="5" t="s">
        <v>1477</v>
      </c>
      <c r="E386" s="19" t="s">
        <v>643</v>
      </c>
      <c r="F386" s="6" t="s">
        <v>644</v>
      </c>
      <c r="G386" s="6">
        <v>1</v>
      </c>
      <c r="H386" s="6">
        <v>192</v>
      </c>
      <c r="I386" s="6" t="s">
        <v>714</v>
      </c>
      <c r="J386" s="39" t="s">
        <v>645</v>
      </c>
      <c r="K386" s="5" t="s">
        <v>646</v>
      </c>
      <c r="L386" s="60"/>
      <c r="M386" s="60"/>
      <c r="N386" s="39" t="s">
        <v>236</v>
      </c>
      <c r="O386" s="38" t="str">
        <f>VLOOKUP(C386,'[1]Katalógus 2024 SP'!$C:$AQ,41,0)</f>
        <v>7322540068481</v>
      </c>
      <c r="P386" s="38" t="str">
        <f>VLOOKUP(C386,'[1]Katalógus 2024 SP'!$C:$AY,49,0)</f>
        <v>7322540068481</v>
      </c>
      <c r="Q386" s="38">
        <v>76152000</v>
      </c>
      <c r="R386" s="38" t="s">
        <v>1227</v>
      </c>
      <c r="S386" s="38" t="s">
        <v>1228</v>
      </c>
      <c r="T386" s="39">
        <v>1.97</v>
      </c>
      <c r="U386" s="67"/>
      <c r="V386" s="67"/>
      <c r="W386" s="67"/>
      <c r="X386" s="67"/>
      <c r="Y386" s="67"/>
      <c r="Z386" s="67"/>
      <c r="AA386" s="5" t="s">
        <v>1239</v>
      </c>
      <c r="AB386" s="97">
        <v>30749</v>
      </c>
      <c r="AC386" s="94">
        <v>31180</v>
      </c>
      <c r="AD386" s="91"/>
    </row>
    <row r="387" spans="2:30" ht="9.6" customHeight="1">
      <c r="B387" s="71" t="s">
        <v>616</v>
      </c>
      <c r="C387" s="6">
        <v>271800</v>
      </c>
      <c r="D387" s="5" t="s">
        <v>1478</v>
      </c>
      <c r="E387" s="19" t="s">
        <v>647</v>
      </c>
      <c r="F387" s="6" t="s">
        <v>648</v>
      </c>
      <c r="G387" s="6">
        <v>4</v>
      </c>
      <c r="H387" s="6">
        <v>145</v>
      </c>
      <c r="I387" s="6" t="s">
        <v>714</v>
      </c>
      <c r="J387" s="39" t="s">
        <v>649</v>
      </c>
      <c r="K387" s="5" t="s">
        <v>650</v>
      </c>
      <c r="L387" s="60"/>
      <c r="M387" s="60"/>
      <c r="N387" s="39" t="s">
        <v>31</v>
      </c>
      <c r="O387" s="38" t="str">
        <f>VLOOKUP(C387,'[1]Katalógus 2024 SP'!$C:$AQ,41,0)</f>
        <v>7322540068504</v>
      </c>
      <c r="P387" s="38" t="str">
        <f>VLOOKUP(C387,'[1]Katalógus 2024 SP'!$C:$AY,49,0)</f>
        <v>7322540068818</v>
      </c>
      <c r="Q387" s="38">
        <v>76152000</v>
      </c>
      <c r="R387" s="38" t="s">
        <v>1229</v>
      </c>
      <c r="S387" s="38" t="s">
        <v>1230</v>
      </c>
      <c r="T387" s="39">
        <v>2.0249999999999999</v>
      </c>
      <c r="U387" s="67"/>
      <c r="V387" s="67"/>
      <c r="W387" s="67"/>
      <c r="X387" s="67"/>
      <c r="Y387" s="67"/>
      <c r="Z387" s="67"/>
      <c r="AA387" s="5" t="s">
        <v>43</v>
      </c>
      <c r="AB387" s="97">
        <v>8377</v>
      </c>
      <c r="AC387" s="94">
        <v>8518</v>
      </c>
      <c r="AD387" s="91"/>
    </row>
    <row r="388" spans="2:30" ht="9.6" customHeight="1">
      <c r="B388" s="71" t="s">
        <v>616</v>
      </c>
      <c r="C388" s="6">
        <v>272900</v>
      </c>
      <c r="D388" s="5" t="s">
        <v>1479</v>
      </c>
      <c r="E388" s="68" t="s">
        <v>651</v>
      </c>
      <c r="F388" s="6" t="s">
        <v>652</v>
      </c>
      <c r="G388" s="6">
        <v>4</v>
      </c>
      <c r="H388" s="6">
        <v>120</v>
      </c>
      <c r="I388" s="6" t="s">
        <v>714</v>
      </c>
      <c r="J388" s="39" t="s">
        <v>653</v>
      </c>
      <c r="K388" s="5" t="s">
        <v>654</v>
      </c>
      <c r="M388" s="5" t="s">
        <v>35</v>
      </c>
      <c r="N388" s="39" t="s">
        <v>31</v>
      </c>
      <c r="O388" s="38" t="str">
        <f>VLOOKUP(C388,'[1]Katalógus 2024 SP'!$C:$AQ,41,0)</f>
        <v>7322541071688</v>
      </c>
      <c r="P388" s="38" t="str">
        <f>VLOOKUP(C388,'[1]Katalógus 2024 SP'!$C:$AY,49,0)</f>
        <v>7322541071695</v>
      </c>
      <c r="Q388" s="38">
        <v>39249000</v>
      </c>
      <c r="R388" s="38" t="s">
        <v>1231</v>
      </c>
      <c r="S388" s="38" t="s">
        <v>1232</v>
      </c>
      <c r="T388" s="39">
        <v>2.218</v>
      </c>
      <c r="U388" s="67"/>
      <c r="V388" s="67"/>
      <c r="W388" s="67"/>
      <c r="X388" s="67"/>
      <c r="Y388" s="67"/>
      <c r="Z388" s="67"/>
      <c r="AA388" s="5" t="s">
        <v>1239</v>
      </c>
      <c r="AB388" s="97">
        <v>14688</v>
      </c>
      <c r="AC388" s="94">
        <v>14914</v>
      </c>
      <c r="AD388" s="91"/>
    </row>
    <row r="389" spans="2:30" ht="9.6" customHeight="1">
      <c r="B389" s="71" t="s">
        <v>616</v>
      </c>
      <c r="C389" s="6">
        <v>272901</v>
      </c>
      <c r="D389" s="5"/>
      <c r="E389" s="68" t="s">
        <v>655</v>
      </c>
      <c r="F389" s="6" t="s">
        <v>652</v>
      </c>
      <c r="G389" s="6">
        <v>1</v>
      </c>
      <c r="H389" s="6">
        <v>216</v>
      </c>
      <c r="I389" s="6" t="s">
        <v>714</v>
      </c>
      <c r="J389" s="39" t="s">
        <v>656</v>
      </c>
      <c r="K389" s="5" t="s">
        <v>657</v>
      </c>
      <c r="M389" s="5" t="s">
        <v>35</v>
      </c>
      <c r="N389" s="39" t="s">
        <v>31</v>
      </c>
      <c r="O389" s="38" t="str">
        <f>VLOOKUP(C389,'[1]Katalógus 2024 SP'!$C:$AQ,41,0)</f>
        <v>7322541071725</v>
      </c>
      <c r="P389" s="38" t="str">
        <f>VLOOKUP(C389,'[1]Katalógus 2024 SP'!$C:$AY,49,0)</f>
        <v>7322541071725</v>
      </c>
      <c r="Q389" s="38">
        <v>39249000</v>
      </c>
      <c r="R389" s="38" t="s">
        <v>1233</v>
      </c>
      <c r="S389" s="38" t="s">
        <v>1234</v>
      </c>
      <c r="T389" s="39">
        <v>1.165</v>
      </c>
      <c r="U389" s="67"/>
      <c r="V389" s="67"/>
      <c r="W389" s="67"/>
      <c r="X389" s="67"/>
      <c r="Y389" s="67"/>
      <c r="Z389" s="67"/>
      <c r="AA389" s="5" t="s">
        <v>29</v>
      </c>
      <c r="AB389" s="97">
        <v>25684</v>
      </c>
      <c r="AC389" s="94">
        <v>26037</v>
      </c>
      <c r="AD389" s="91"/>
    </row>
    <row r="390" spans="2:30" ht="9.6" customHeight="1">
      <c r="B390" s="71" t="s">
        <v>1480</v>
      </c>
      <c r="C390" s="6">
        <v>15830</v>
      </c>
      <c r="D390" s="5" t="s">
        <v>1481</v>
      </c>
      <c r="E390" s="19" t="s">
        <v>1482</v>
      </c>
      <c r="F390" s="6" t="s">
        <v>652</v>
      </c>
      <c r="G390" s="6">
        <v>6</v>
      </c>
      <c r="H390" s="6">
        <v>2</v>
      </c>
      <c r="I390" s="6"/>
      <c r="J390" s="39" t="s">
        <v>1483</v>
      </c>
      <c r="K390" s="5">
        <v>720</v>
      </c>
      <c r="L390" s="60"/>
      <c r="M390" s="60" t="s">
        <v>1484</v>
      </c>
      <c r="N390" s="39" t="s">
        <v>1241</v>
      </c>
      <c r="O390" s="38">
        <v>1920</v>
      </c>
      <c r="P390" s="38"/>
      <c r="Q390" s="38">
        <v>13.76</v>
      </c>
      <c r="R390" s="38">
        <v>1933.76</v>
      </c>
      <c r="S390" s="38">
        <v>0.86</v>
      </c>
      <c r="T390" s="39">
        <v>0.86</v>
      </c>
      <c r="U390" s="67"/>
      <c r="V390" s="67"/>
      <c r="W390" s="67"/>
      <c r="X390" s="67"/>
      <c r="Y390" s="67"/>
      <c r="Z390" s="67"/>
      <c r="AA390" s="5" t="s">
        <v>1241</v>
      </c>
      <c r="AB390" s="97">
        <v>2215</v>
      </c>
      <c r="AC390" s="94">
        <v>2258</v>
      </c>
      <c r="AD390" s="91"/>
    </row>
    <row r="391" spans="2:30" ht="9.6" customHeight="1">
      <c r="B391" s="71" t="s">
        <v>1480</v>
      </c>
      <c r="C391" s="6">
        <v>12830</v>
      </c>
      <c r="D391" s="5" t="s">
        <v>1485</v>
      </c>
      <c r="E391" s="19" t="s">
        <v>1486</v>
      </c>
      <c r="F391" s="6" t="s">
        <v>652</v>
      </c>
      <c r="G391" s="6">
        <v>6</v>
      </c>
      <c r="H391" s="6">
        <v>2</v>
      </c>
      <c r="I391" s="6"/>
      <c r="J391" s="39" t="s">
        <v>1483</v>
      </c>
      <c r="K391" s="5">
        <v>720</v>
      </c>
      <c r="L391" s="60"/>
      <c r="M391" s="60" t="s">
        <v>1487</v>
      </c>
      <c r="N391" s="39" t="s">
        <v>1241</v>
      </c>
      <c r="O391" s="38">
        <v>1920</v>
      </c>
      <c r="P391" s="38"/>
      <c r="Q391" s="38">
        <v>13.76</v>
      </c>
      <c r="R391" s="38">
        <v>1933.76</v>
      </c>
      <c r="S391" s="38">
        <v>0.86</v>
      </c>
      <c r="T391" s="39">
        <v>0.86</v>
      </c>
      <c r="U391" s="67"/>
      <c r="V391" s="67"/>
      <c r="W391" s="67"/>
      <c r="X391" s="67"/>
      <c r="Y391" s="67"/>
      <c r="Z391" s="67"/>
      <c r="AA391" s="5" t="s">
        <v>1241</v>
      </c>
      <c r="AB391" s="97">
        <v>2215</v>
      </c>
      <c r="AC391" s="94">
        <v>2258</v>
      </c>
      <c r="AD391" s="91"/>
    </row>
    <row r="392" spans="2:30" ht="9.6" customHeight="1">
      <c r="B392" s="71" t="s">
        <v>1480</v>
      </c>
      <c r="C392" s="6">
        <v>13670</v>
      </c>
      <c r="D392" s="5"/>
      <c r="E392" s="19" t="s">
        <v>1488</v>
      </c>
      <c r="F392" s="6" t="s">
        <v>618</v>
      </c>
      <c r="G392" s="6">
        <v>8</v>
      </c>
      <c r="H392" s="6">
        <v>2</v>
      </c>
      <c r="I392" s="6"/>
      <c r="J392" s="39" t="s">
        <v>1489</v>
      </c>
      <c r="K392" s="5">
        <v>500</v>
      </c>
      <c r="L392" s="60"/>
      <c r="M392" s="60" t="s">
        <v>1484</v>
      </c>
      <c r="N392" s="39" t="s">
        <v>43</v>
      </c>
      <c r="O392" s="38">
        <v>25420</v>
      </c>
      <c r="P392" s="38">
        <v>3177.5</v>
      </c>
      <c r="Q392" s="38">
        <v>164.8</v>
      </c>
      <c r="R392" s="38">
        <v>25584.799999999999</v>
      </c>
      <c r="S392" s="38">
        <v>10.3</v>
      </c>
      <c r="T392" s="39">
        <v>10.3</v>
      </c>
      <c r="U392" s="67"/>
      <c r="V392" s="67"/>
      <c r="W392" s="67"/>
      <c r="X392" s="67"/>
      <c r="Y392" s="67"/>
      <c r="Z392" s="67"/>
      <c r="AA392" s="5" t="s">
        <v>43</v>
      </c>
      <c r="AB392" s="97">
        <v>29330</v>
      </c>
      <c r="AC392" s="94">
        <v>29876</v>
      </c>
      <c r="AD392" s="91"/>
    </row>
    <row r="393" spans="2:30" ht="9.6" customHeight="1">
      <c r="B393" s="71" t="s">
        <v>1480</v>
      </c>
      <c r="C393" s="6">
        <v>15840</v>
      </c>
      <c r="D393" s="5" t="s">
        <v>1514</v>
      </c>
      <c r="E393" s="19" t="s">
        <v>1490</v>
      </c>
      <c r="F393" s="6" t="s">
        <v>618</v>
      </c>
      <c r="G393" s="6">
        <v>8</v>
      </c>
      <c r="H393" s="6">
        <v>2</v>
      </c>
      <c r="I393" s="6"/>
      <c r="J393" s="39" t="s">
        <v>1489</v>
      </c>
      <c r="K393" s="5">
        <v>500</v>
      </c>
      <c r="L393" s="60"/>
      <c r="M393" s="60" t="s">
        <v>1484</v>
      </c>
      <c r="N393" s="39" t="s">
        <v>43</v>
      </c>
      <c r="O393" s="38">
        <v>24380</v>
      </c>
      <c r="P393" s="38">
        <v>3047.5</v>
      </c>
      <c r="Q393" s="38">
        <v>168</v>
      </c>
      <c r="R393" s="38">
        <v>24548</v>
      </c>
      <c r="S393" s="38">
        <v>10.5</v>
      </c>
      <c r="T393" s="39">
        <v>1.3125</v>
      </c>
      <c r="U393" s="67"/>
      <c r="V393" s="67"/>
      <c r="W393" s="67"/>
      <c r="X393" s="67"/>
      <c r="Y393" s="67"/>
      <c r="Z393" s="67"/>
      <c r="AA393" s="5" t="s">
        <v>1241</v>
      </c>
      <c r="AB393" s="97">
        <v>3519</v>
      </c>
      <c r="AC393" s="94">
        <v>3586</v>
      </c>
      <c r="AD393" s="91"/>
    </row>
    <row r="394" spans="2:30" ht="9.6" customHeight="1">
      <c r="B394" s="71" t="s">
        <v>1480</v>
      </c>
      <c r="C394" s="6">
        <v>12880</v>
      </c>
      <c r="D394" s="5"/>
      <c r="E394" s="19" t="s">
        <v>1491</v>
      </c>
      <c r="F394" s="6" t="s">
        <v>618</v>
      </c>
      <c r="G394" s="6">
        <v>8</v>
      </c>
      <c r="H394" s="6">
        <v>2</v>
      </c>
      <c r="I394" s="6"/>
      <c r="J394" s="39" t="s">
        <v>1492</v>
      </c>
      <c r="K394" s="5">
        <v>1000</v>
      </c>
      <c r="L394" s="60"/>
      <c r="M394" s="60" t="s">
        <v>1487</v>
      </c>
      <c r="N394" s="39" t="s">
        <v>43</v>
      </c>
      <c r="O394" s="38">
        <v>22510</v>
      </c>
      <c r="P394" s="38">
        <v>2813.75</v>
      </c>
      <c r="Q394" s="38">
        <v>166.4</v>
      </c>
      <c r="R394" s="38">
        <v>22676.400000000001</v>
      </c>
      <c r="S394" s="38">
        <v>10.4</v>
      </c>
      <c r="T394" s="39">
        <v>10.4</v>
      </c>
      <c r="U394" s="67"/>
      <c r="V394" s="67"/>
      <c r="W394" s="67"/>
      <c r="X394" s="67"/>
      <c r="Y394" s="67"/>
      <c r="Z394" s="67"/>
      <c r="AA394" s="5" t="s">
        <v>43</v>
      </c>
      <c r="AB394" s="97">
        <v>25972</v>
      </c>
      <c r="AC394" s="94">
        <v>26476</v>
      </c>
      <c r="AD394" s="91"/>
    </row>
    <row r="395" spans="2:30" ht="9.6" customHeight="1">
      <c r="B395" s="71" t="s">
        <v>1480</v>
      </c>
      <c r="C395" s="6">
        <v>15850</v>
      </c>
      <c r="D395" s="5" t="s">
        <v>1512</v>
      </c>
      <c r="E395" s="19" t="s">
        <v>1490</v>
      </c>
      <c r="F395" s="6" t="s">
        <v>618</v>
      </c>
      <c r="G395" s="6">
        <v>8</v>
      </c>
      <c r="H395" s="6">
        <v>2</v>
      </c>
      <c r="I395" s="6"/>
      <c r="J395" s="39" t="s">
        <v>1492</v>
      </c>
      <c r="K395" s="5">
        <v>1000</v>
      </c>
      <c r="L395" s="60"/>
      <c r="M395" s="60" t="s">
        <v>1484</v>
      </c>
      <c r="N395" s="39" t="s">
        <v>43</v>
      </c>
      <c r="O395" s="38">
        <v>23250</v>
      </c>
      <c r="P395" s="38">
        <v>2906.25</v>
      </c>
      <c r="Q395" s="38">
        <v>168</v>
      </c>
      <c r="R395" s="38">
        <v>23418</v>
      </c>
      <c r="S395" s="38">
        <v>10.5</v>
      </c>
      <c r="T395" s="39">
        <v>1.3125</v>
      </c>
      <c r="U395" s="67"/>
      <c r="V395" s="67"/>
      <c r="W395" s="67"/>
      <c r="X395" s="67"/>
      <c r="Y395" s="67"/>
      <c r="Z395" s="67"/>
      <c r="AA395" s="5" t="s">
        <v>1241</v>
      </c>
      <c r="AB395" s="97">
        <v>3353</v>
      </c>
      <c r="AC395" s="94">
        <v>3418</v>
      </c>
      <c r="AD395" s="91"/>
    </row>
    <row r="396" spans="2:30" ht="9.6" customHeight="1">
      <c r="B396" s="71" t="s">
        <v>1480</v>
      </c>
      <c r="C396" s="6">
        <v>18960</v>
      </c>
      <c r="D396" s="5"/>
      <c r="E396" s="19" t="s">
        <v>1493</v>
      </c>
      <c r="F396" s="6" t="s">
        <v>618</v>
      </c>
      <c r="G396" s="6">
        <v>8</v>
      </c>
      <c r="H396" s="6">
        <v>2</v>
      </c>
      <c r="I396" s="6"/>
      <c r="J396" s="39" t="s">
        <v>1492</v>
      </c>
      <c r="K396" s="5">
        <v>1000</v>
      </c>
      <c r="L396" s="60"/>
      <c r="M396" s="60" t="s">
        <v>1494</v>
      </c>
      <c r="N396" s="39" t="s">
        <v>43</v>
      </c>
      <c r="O396" s="38">
        <v>28340</v>
      </c>
      <c r="P396" s="38">
        <v>3542.5</v>
      </c>
      <c r="Q396" s="38">
        <v>166.4</v>
      </c>
      <c r="R396" s="38">
        <v>28506.400000000001</v>
      </c>
      <c r="S396" s="38">
        <v>10.4</v>
      </c>
      <c r="T396" s="39">
        <v>10.4</v>
      </c>
      <c r="U396" s="67"/>
      <c r="V396" s="67"/>
      <c r="W396" s="67"/>
      <c r="X396" s="67"/>
      <c r="Y396" s="67"/>
      <c r="Z396" s="67"/>
      <c r="AA396" s="5" t="s">
        <v>43</v>
      </c>
      <c r="AB396" s="97">
        <v>32699</v>
      </c>
      <c r="AC396" s="94">
        <v>33290</v>
      </c>
      <c r="AD396" s="91"/>
    </row>
    <row r="397" spans="2:30" ht="9.6" customHeight="1">
      <c r="B397" s="71" t="s">
        <v>1480</v>
      </c>
      <c r="C397" s="6">
        <v>18961</v>
      </c>
      <c r="D397" s="5"/>
      <c r="E397" s="19" t="s">
        <v>1495</v>
      </c>
      <c r="F397" s="6" t="s">
        <v>618</v>
      </c>
      <c r="G397" s="6">
        <v>8</v>
      </c>
      <c r="H397" s="6">
        <v>2</v>
      </c>
      <c r="I397" s="6"/>
      <c r="J397" s="39" t="s">
        <v>1492</v>
      </c>
      <c r="K397" s="5">
        <v>1000</v>
      </c>
      <c r="L397" s="60"/>
      <c r="M397" s="60" t="s">
        <v>1496</v>
      </c>
      <c r="N397" s="39" t="s">
        <v>43</v>
      </c>
      <c r="O397" s="38">
        <v>30080</v>
      </c>
      <c r="P397" s="38">
        <v>3760</v>
      </c>
      <c r="Q397" s="38">
        <v>164.8</v>
      </c>
      <c r="R397" s="38">
        <v>30244.799999999999</v>
      </c>
      <c r="S397" s="38">
        <v>10.3</v>
      </c>
      <c r="T397" s="39">
        <v>10.3</v>
      </c>
      <c r="U397" s="67"/>
      <c r="V397" s="67"/>
      <c r="W397" s="67"/>
      <c r="X397" s="67"/>
      <c r="Y397" s="67"/>
      <c r="Z397" s="67"/>
      <c r="AA397" s="5" t="s">
        <v>43</v>
      </c>
      <c r="AB397" s="97">
        <v>34706</v>
      </c>
      <c r="AC397" s="94">
        <v>35322</v>
      </c>
      <c r="AD397" s="91"/>
    </row>
    <row r="398" spans="2:30" ht="9.6" customHeight="1">
      <c r="B398" s="71" t="s">
        <v>1480</v>
      </c>
      <c r="C398" s="6">
        <v>18962</v>
      </c>
      <c r="D398" s="5"/>
      <c r="E398" s="19" t="s">
        <v>1497</v>
      </c>
      <c r="F398" s="6" t="s">
        <v>618</v>
      </c>
      <c r="G398" s="6">
        <v>8</v>
      </c>
      <c r="H398" s="6">
        <v>2</v>
      </c>
      <c r="I398" s="6"/>
      <c r="J398" s="39" t="s">
        <v>1492</v>
      </c>
      <c r="K398" s="5">
        <v>1000</v>
      </c>
      <c r="L398" s="60"/>
      <c r="M398" s="60" t="s">
        <v>1498</v>
      </c>
      <c r="N398" s="39" t="s">
        <v>43</v>
      </c>
      <c r="O398" s="38">
        <v>25430</v>
      </c>
      <c r="P398" s="38">
        <v>3178.75</v>
      </c>
      <c r="Q398" s="38">
        <v>164.8</v>
      </c>
      <c r="R398" s="38">
        <v>25594.799999999999</v>
      </c>
      <c r="S398" s="38">
        <v>10.3</v>
      </c>
      <c r="T398" s="39">
        <v>10.3</v>
      </c>
      <c r="U398" s="67"/>
      <c r="V398" s="67"/>
      <c r="W398" s="67"/>
      <c r="X398" s="67"/>
      <c r="Y398" s="67"/>
      <c r="Z398" s="67"/>
      <c r="AA398" s="5" t="s">
        <v>43</v>
      </c>
      <c r="AB398" s="97">
        <v>29341</v>
      </c>
      <c r="AC398" s="94">
        <v>29887</v>
      </c>
      <c r="AD398" s="91"/>
    </row>
    <row r="399" spans="2:30" ht="9.6" customHeight="1">
      <c r="B399" s="71" t="s">
        <v>1480</v>
      </c>
      <c r="C399" s="6">
        <v>18963</v>
      </c>
      <c r="D399" s="5"/>
      <c r="E399" s="19" t="s">
        <v>1499</v>
      </c>
      <c r="F399" s="6" t="s">
        <v>618</v>
      </c>
      <c r="G399" s="6">
        <v>8</v>
      </c>
      <c r="H399" s="6">
        <v>2</v>
      </c>
      <c r="I399" s="6"/>
      <c r="J399" s="39" t="s">
        <v>1492</v>
      </c>
      <c r="K399" s="5">
        <v>1000</v>
      </c>
      <c r="L399" s="60"/>
      <c r="M399" s="60" t="s">
        <v>1500</v>
      </c>
      <c r="N399" s="39" t="s">
        <v>43</v>
      </c>
      <c r="O399" s="38">
        <v>26510</v>
      </c>
      <c r="P399" s="38">
        <v>3313.75</v>
      </c>
      <c r="Q399" s="38">
        <v>164.8</v>
      </c>
      <c r="R399" s="38">
        <v>26674.799999999999</v>
      </c>
      <c r="S399" s="38">
        <v>10.3</v>
      </c>
      <c r="T399" s="39">
        <v>10.3</v>
      </c>
      <c r="U399" s="67"/>
      <c r="V399" s="67"/>
      <c r="W399" s="67"/>
      <c r="X399" s="67"/>
      <c r="Y399" s="67"/>
      <c r="Z399" s="67"/>
      <c r="AA399" s="5" t="s">
        <v>43</v>
      </c>
      <c r="AB399" s="97">
        <v>30587</v>
      </c>
      <c r="AC399" s="94">
        <v>31149</v>
      </c>
      <c r="AD399" s="91"/>
    </row>
    <row r="400" spans="2:30" ht="9.6" customHeight="1">
      <c r="B400" s="71" t="s">
        <v>1480</v>
      </c>
      <c r="C400" s="6">
        <v>10840</v>
      </c>
      <c r="D400" s="5" t="s">
        <v>1501</v>
      </c>
      <c r="E400" s="19" t="s">
        <v>1502</v>
      </c>
      <c r="F400" s="6" t="s">
        <v>618</v>
      </c>
      <c r="G400" s="6">
        <v>8</v>
      </c>
      <c r="H400" s="6">
        <v>1</v>
      </c>
      <c r="I400" s="6"/>
      <c r="J400" s="39" t="s">
        <v>1489</v>
      </c>
      <c r="K400" s="5">
        <v>1125</v>
      </c>
      <c r="L400" s="60"/>
      <c r="M400" s="60" t="s">
        <v>1484</v>
      </c>
      <c r="N400" s="39" t="s">
        <v>1241</v>
      </c>
      <c r="O400" s="38">
        <v>3179</v>
      </c>
      <c r="P400" s="38"/>
      <c r="Q400" s="38">
        <v>25.408000000000001</v>
      </c>
      <c r="R400" s="38">
        <v>3204.4079999999999</v>
      </c>
      <c r="S400" s="38">
        <v>1.5880000000000001</v>
      </c>
      <c r="T400" s="39">
        <v>1.5880000000000001</v>
      </c>
      <c r="U400" s="67"/>
      <c r="V400" s="67"/>
      <c r="W400" s="67"/>
      <c r="X400" s="67"/>
      <c r="Y400" s="67"/>
      <c r="Z400" s="67"/>
      <c r="AA400" s="5" t="s">
        <v>1241</v>
      </c>
      <c r="AB400" s="97">
        <v>3484</v>
      </c>
      <c r="AC400" s="94">
        <v>3555</v>
      </c>
      <c r="AD400" s="91"/>
    </row>
    <row r="401" spans="2:30" ht="9.6" customHeight="1">
      <c r="B401" s="71" t="s">
        <v>1480</v>
      </c>
      <c r="C401" s="6">
        <v>12840</v>
      </c>
      <c r="D401" s="5" t="s">
        <v>1513</v>
      </c>
      <c r="E401" s="19" t="s">
        <v>1503</v>
      </c>
      <c r="F401" s="6" t="s">
        <v>618</v>
      </c>
      <c r="G401" s="6">
        <v>8</v>
      </c>
      <c r="H401" s="6">
        <v>1</v>
      </c>
      <c r="I401" s="6"/>
      <c r="J401" s="39" t="s">
        <v>1489</v>
      </c>
      <c r="K401" s="5">
        <v>1125</v>
      </c>
      <c r="L401" s="60"/>
      <c r="M401" s="60" t="s">
        <v>1487</v>
      </c>
      <c r="N401" s="39" t="s">
        <v>43</v>
      </c>
      <c r="O401" s="38">
        <v>22250</v>
      </c>
      <c r="P401" s="38">
        <v>2781.25</v>
      </c>
      <c r="Q401" s="38">
        <v>201.6</v>
      </c>
      <c r="R401" s="38">
        <v>22451.599999999999</v>
      </c>
      <c r="S401" s="38">
        <v>12.6</v>
      </c>
      <c r="T401" s="39">
        <v>1.575</v>
      </c>
      <c r="U401" s="67"/>
      <c r="V401" s="67"/>
      <c r="W401" s="67"/>
      <c r="X401" s="67"/>
      <c r="Y401" s="67"/>
      <c r="Z401" s="67"/>
      <c r="AA401" s="5" t="s">
        <v>1241</v>
      </c>
      <c r="AB401" s="97">
        <v>3208</v>
      </c>
      <c r="AC401" s="94">
        <v>3275</v>
      </c>
      <c r="AD401" s="91"/>
    </row>
    <row r="402" spans="2:30" ht="9.6" customHeight="1">
      <c r="B402" s="71" t="s">
        <v>1480</v>
      </c>
      <c r="C402" s="6">
        <v>13840</v>
      </c>
      <c r="D402" s="5"/>
      <c r="E402" s="19" t="s">
        <v>1504</v>
      </c>
      <c r="F402" s="6" t="s">
        <v>618</v>
      </c>
      <c r="G402" s="6">
        <v>8</v>
      </c>
      <c r="H402" s="6">
        <v>1</v>
      </c>
      <c r="I402" s="6"/>
      <c r="J402" s="39" t="s">
        <v>1489</v>
      </c>
      <c r="K402" s="5">
        <v>1125</v>
      </c>
      <c r="L402" s="60"/>
      <c r="M402" s="60" t="s">
        <v>1487</v>
      </c>
      <c r="N402" s="39" t="s">
        <v>43</v>
      </c>
      <c r="O402" s="38">
        <v>38270</v>
      </c>
      <c r="P402" s="38">
        <v>4783.75</v>
      </c>
      <c r="Q402" s="38">
        <v>201.6</v>
      </c>
      <c r="R402" s="38">
        <v>38471.599999999999</v>
      </c>
      <c r="S402" s="38">
        <v>12.6</v>
      </c>
      <c r="T402" s="39">
        <v>12.6</v>
      </c>
      <c r="U402" s="67"/>
      <c r="V402" s="67"/>
      <c r="W402" s="67"/>
      <c r="X402" s="67"/>
      <c r="Y402" s="67"/>
      <c r="Z402" s="67"/>
      <c r="AA402" s="5" t="s">
        <v>43</v>
      </c>
      <c r="AB402" s="97">
        <v>44156</v>
      </c>
      <c r="AC402" s="94">
        <v>44932</v>
      </c>
      <c r="AD402" s="91"/>
    </row>
    <row r="403" spans="2:30" ht="9.6" customHeight="1">
      <c r="B403" s="71" t="s">
        <v>1480</v>
      </c>
      <c r="C403" s="6">
        <v>13671</v>
      </c>
      <c r="D403" s="5" t="s">
        <v>1505</v>
      </c>
      <c r="E403" s="19" t="s">
        <v>1506</v>
      </c>
      <c r="F403" s="6" t="s">
        <v>634</v>
      </c>
      <c r="G403" s="6">
        <v>8</v>
      </c>
      <c r="H403" s="6">
        <v>2</v>
      </c>
      <c r="I403" s="6"/>
      <c r="J403" s="39" t="s">
        <v>1489</v>
      </c>
      <c r="K403" s="5">
        <v>500</v>
      </c>
      <c r="L403" s="60"/>
      <c r="M403" s="60" t="s">
        <v>1484</v>
      </c>
      <c r="N403" s="39" t="s">
        <v>43</v>
      </c>
      <c r="O403" s="38">
        <v>19320</v>
      </c>
      <c r="P403" s="38">
        <v>2415</v>
      </c>
      <c r="Q403" s="38">
        <v>112</v>
      </c>
      <c r="R403" s="38">
        <v>19432</v>
      </c>
      <c r="S403" s="38">
        <v>7</v>
      </c>
      <c r="T403" s="39">
        <v>7</v>
      </c>
      <c r="U403" s="67"/>
      <c r="V403" s="67"/>
      <c r="W403" s="67"/>
      <c r="X403" s="67"/>
      <c r="Y403" s="67"/>
      <c r="Z403" s="67"/>
      <c r="AA403" s="5" t="s">
        <v>43</v>
      </c>
      <c r="AB403" s="97">
        <v>22291</v>
      </c>
      <c r="AC403" s="94">
        <v>22693</v>
      </c>
      <c r="AD403" s="91"/>
    </row>
    <row r="404" spans="2:30" ht="9.6" customHeight="1">
      <c r="B404" s="71" t="s">
        <v>1480</v>
      </c>
      <c r="C404" s="6">
        <v>17840</v>
      </c>
      <c r="D404" s="5" t="s">
        <v>1515</v>
      </c>
      <c r="E404" s="19" t="s">
        <v>1507</v>
      </c>
      <c r="F404" s="6" t="s">
        <v>634</v>
      </c>
      <c r="G404" s="6">
        <v>8</v>
      </c>
      <c r="H404" s="6">
        <v>1</v>
      </c>
      <c r="I404" s="6"/>
      <c r="J404" s="39" t="s">
        <v>1489</v>
      </c>
      <c r="K404" s="5">
        <v>1125</v>
      </c>
      <c r="L404" s="60"/>
      <c r="M404" s="60" t="s">
        <v>1484</v>
      </c>
      <c r="N404" s="39" t="s">
        <v>43</v>
      </c>
      <c r="O404" s="38">
        <v>17640</v>
      </c>
      <c r="P404" s="38">
        <v>2205</v>
      </c>
      <c r="Q404" s="38">
        <v>137.6</v>
      </c>
      <c r="R404" s="38">
        <v>17777.599999999999</v>
      </c>
      <c r="S404" s="38">
        <v>8.6</v>
      </c>
      <c r="T404" s="39">
        <v>1.075</v>
      </c>
      <c r="U404" s="67"/>
      <c r="V404" s="67"/>
      <c r="W404" s="67"/>
      <c r="X404" s="67"/>
      <c r="Y404" s="67"/>
      <c r="Z404" s="67"/>
      <c r="AA404" s="5" t="s">
        <v>1241</v>
      </c>
      <c r="AB404" s="97">
        <v>2544</v>
      </c>
      <c r="AC404" s="94">
        <v>2594</v>
      </c>
      <c r="AD404" s="91"/>
    </row>
    <row r="405" spans="2:30" ht="9.6" customHeight="1">
      <c r="B405" s="71" t="s">
        <v>1480</v>
      </c>
      <c r="C405" s="6">
        <v>10935</v>
      </c>
      <c r="D405" s="5" t="s">
        <v>1516</v>
      </c>
      <c r="E405" s="19" t="s">
        <v>1508</v>
      </c>
      <c r="F405" s="6" t="s">
        <v>644</v>
      </c>
      <c r="G405" s="6">
        <v>24</v>
      </c>
      <c r="H405" s="6">
        <v>1</v>
      </c>
      <c r="I405" s="6"/>
      <c r="J405" s="39" t="s">
        <v>1509</v>
      </c>
      <c r="K405" s="5">
        <v>300</v>
      </c>
      <c r="L405" s="60"/>
      <c r="M405" s="60" t="s">
        <v>1484</v>
      </c>
      <c r="N405" s="39" t="s">
        <v>43</v>
      </c>
      <c r="O405" s="38">
        <v>22570</v>
      </c>
      <c r="P405" s="38">
        <v>940.41666666666663</v>
      </c>
      <c r="Q405" s="38">
        <v>198.4</v>
      </c>
      <c r="R405" s="38">
        <v>22768.400000000001</v>
      </c>
      <c r="S405" s="38">
        <v>12.4</v>
      </c>
      <c r="T405" s="39">
        <v>12.4</v>
      </c>
      <c r="U405" s="67"/>
      <c r="V405" s="67"/>
      <c r="W405" s="67"/>
      <c r="X405" s="67"/>
      <c r="Y405" s="67"/>
      <c r="Z405" s="67"/>
      <c r="AA405" s="5" t="s">
        <v>43</v>
      </c>
      <c r="AB405" s="97">
        <v>26041</v>
      </c>
      <c r="AC405" s="94">
        <v>26578</v>
      </c>
      <c r="AD405" s="91"/>
    </row>
    <row r="406" spans="2:30" ht="9.6" customHeight="1">
      <c r="B406" s="71" t="s">
        <v>1480</v>
      </c>
      <c r="C406" s="6">
        <v>10933</v>
      </c>
      <c r="D406" s="5" t="s">
        <v>1517</v>
      </c>
      <c r="E406" s="19" t="s">
        <v>1510</v>
      </c>
      <c r="F406" s="6" t="s">
        <v>648</v>
      </c>
      <c r="G406" s="6">
        <v>36</v>
      </c>
      <c r="H406" s="6">
        <v>1</v>
      </c>
      <c r="I406" s="6"/>
      <c r="J406" s="39" t="s">
        <v>1511</v>
      </c>
      <c r="K406" s="5">
        <v>300</v>
      </c>
      <c r="L406" s="60"/>
      <c r="M406" s="60" t="s">
        <v>1484</v>
      </c>
      <c r="N406" s="39" t="s">
        <v>43</v>
      </c>
      <c r="O406" s="38">
        <v>26380</v>
      </c>
      <c r="P406" s="38">
        <v>732.77777777777783</v>
      </c>
      <c r="Q406" s="38">
        <v>190.4</v>
      </c>
      <c r="R406" s="38">
        <v>26570.400000000001</v>
      </c>
      <c r="S406" s="38">
        <v>11.9</v>
      </c>
      <c r="T406" s="39">
        <v>11.9</v>
      </c>
      <c r="U406" s="67"/>
      <c r="V406" s="67"/>
      <c r="W406" s="67"/>
      <c r="X406" s="67"/>
      <c r="Y406" s="67"/>
      <c r="Z406" s="67"/>
      <c r="AA406" s="5" t="s">
        <v>43</v>
      </c>
      <c r="AB406" s="97">
        <v>28914</v>
      </c>
      <c r="AC406" s="94">
        <v>29480</v>
      </c>
      <c r="AD406" s="91"/>
    </row>
  </sheetData>
  <protectedRanges>
    <protectedRange algorithmName="SHA-512" hashValue="kU8oFZ+0EDFj1rrM7BuOTdVIs+gaVYiF3dPgTPapFGuzMjqhvrOAuwNZv7C/yXXrFAhgf1BVNiXzRBdvOicWYw==" saltValue="LMHpm925AhBruE4jAzprYQ==" spinCount="100000" sqref="AC1:AC3 AC5:AC16 AC18:AC34 AC36:AC43 AC45:AC52 AC54:AC64 AC66:AC95 AC97:AC103 AC105:AC107 AC109 AC111:AC115 AC117:AC121 AC123:AC133 AC135:AC139 AC141:AC152 AC154:AC159 AC161:AC169 AC171:AC179 AC181:AC195 AC197:AC199 AC201:AC218 AC220:AC222 AC225:AC231 AC233:AC244 AC246:AC259 AC261:AC265 AC267 AC269:AC270 AC272 AC274:AC278 AC280:AC288 AC290:AC293 AC295:AC298 AC300:AC304 AC306 AC308:AC311 AC313:AC314 AC316 AC318:AC319 AC321:AC322 AC324:AC325 AC327:AC331 AC333 AC335:AC354 AC356:AC359 AC361:AC365 AC367:AC368 AC370:AC1048576" name="minden díjat tartalamazó ár"/>
  </protectedRanges>
  <autoFilter ref="A3:AN406" xr:uid="{4BA2064A-2128-4A3D-842D-357C9CFB35F2}"/>
  <phoneticPr fontId="3" type="noConversion"/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0207A-ED79-4FF0-94FD-2E19620AB349}">
  <dimension ref="B1:G105"/>
  <sheetViews>
    <sheetView tabSelected="1" zoomScaleNormal="100" workbookViewId="0">
      <selection activeCell="F46" sqref="F46"/>
    </sheetView>
  </sheetViews>
  <sheetFormatPr defaultRowHeight="15.75"/>
  <cols>
    <col min="1" max="1" width="4" customWidth="1"/>
    <col min="2" max="2" width="12.42578125" style="123" customWidth="1"/>
    <col min="3" max="3" width="45.5703125" style="113" customWidth="1"/>
    <col min="4" max="4" width="13.140625" style="114" customWidth="1"/>
    <col min="5" max="5" width="9.140625" style="114"/>
    <col min="6" max="6" width="34.42578125" style="124" customWidth="1"/>
    <col min="7" max="7" width="32.28515625" style="104" customWidth="1"/>
  </cols>
  <sheetData>
    <row r="1" spans="2:7">
      <c r="B1" s="99" t="s">
        <v>1</v>
      </c>
      <c r="C1" s="100"/>
      <c r="D1" s="101" t="s">
        <v>1518</v>
      </c>
      <c r="E1" s="102"/>
      <c r="F1" s="103"/>
    </row>
    <row r="2" spans="2:7" ht="56.25">
      <c r="B2" s="105" t="s">
        <v>3</v>
      </c>
      <c r="C2" s="105" t="s">
        <v>1519</v>
      </c>
      <c r="D2" s="105" t="s">
        <v>1520</v>
      </c>
      <c r="E2" s="105" t="s">
        <v>29</v>
      </c>
      <c r="F2" s="106" t="s">
        <v>1521</v>
      </c>
      <c r="G2" s="105" t="s">
        <v>1522</v>
      </c>
    </row>
    <row r="3" spans="2:7">
      <c r="B3" s="107">
        <v>256055</v>
      </c>
      <c r="C3" s="108" t="s">
        <v>1523</v>
      </c>
      <c r="D3" s="109">
        <v>1</v>
      </c>
      <c r="E3" s="109" t="s">
        <v>29</v>
      </c>
      <c r="F3" s="110">
        <v>6210</v>
      </c>
      <c r="G3" s="111" t="s">
        <v>1524</v>
      </c>
    </row>
    <row r="4" spans="2:7">
      <c r="B4" s="112">
        <v>272211</v>
      </c>
      <c r="C4" s="113" t="s">
        <v>1525</v>
      </c>
      <c r="D4" s="114">
        <v>1</v>
      </c>
      <c r="E4" s="114" t="s">
        <v>29</v>
      </c>
      <c r="F4" s="115">
        <v>4660</v>
      </c>
      <c r="G4" s="116" t="s">
        <v>1524</v>
      </c>
    </row>
    <row r="5" spans="2:7">
      <c r="B5" s="112">
        <v>272212</v>
      </c>
      <c r="C5" s="113" t="s">
        <v>1526</v>
      </c>
      <c r="D5" s="114">
        <v>1</v>
      </c>
      <c r="E5" s="114" t="s">
        <v>29</v>
      </c>
      <c r="F5" s="115">
        <v>4660</v>
      </c>
      <c r="G5" s="116" t="s">
        <v>1524</v>
      </c>
    </row>
    <row r="6" spans="2:7">
      <c r="B6" s="112">
        <v>272213</v>
      </c>
      <c r="C6" s="113" t="s">
        <v>1527</v>
      </c>
      <c r="D6" s="114">
        <v>1</v>
      </c>
      <c r="E6" s="114" t="s">
        <v>29</v>
      </c>
      <c r="F6" s="115">
        <v>4660</v>
      </c>
      <c r="G6" s="116" t="s">
        <v>1524</v>
      </c>
    </row>
    <row r="7" spans="2:7">
      <c r="B7" s="112">
        <v>272250</v>
      </c>
      <c r="C7" s="113" t="s">
        <v>1528</v>
      </c>
      <c r="D7" s="114">
        <v>1</v>
      </c>
      <c r="E7" s="114" t="s">
        <v>29</v>
      </c>
      <c r="F7" s="115">
        <v>6210</v>
      </c>
      <c r="G7" s="116" t="s">
        <v>1524</v>
      </c>
    </row>
    <row r="8" spans="2:7">
      <c r="B8" s="112">
        <v>272511</v>
      </c>
      <c r="C8" s="113" t="s">
        <v>1529</v>
      </c>
      <c r="D8" s="114">
        <v>1</v>
      </c>
      <c r="E8" s="114" t="s">
        <v>29</v>
      </c>
      <c r="F8" s="115">
        <v>2590</v>
      </c>
      <c r="G8" s="116" t="s">
        <v>1524</v>
      </c>
    </row>
    <row r="9" spans="2:7">
      <c r="B9" s="112">
        <v>272512</v>
      </c>
      <c r="C9" s="113" t="s">
        <v>1530</v>
      </c>
      <c r="D9" s="114">
        <v>1</v>
      </c>
      <c r="E9" s="114" t="s">
        <v>29</v>
      </c>
      <c r="F9" s="115">
        <v>2590</v>
      </c>
      <c r="G9" s="116" t="s">
        <v>1524</v>
      </c>
    </row>
    <row r="10" spans="2:7">
      <c r="B10" s="112">
        <v>272513</v>
      </c>
      <c r="C10" s="113" t="s">
        <v>1531</v>
      </c>
      <c r="D10" s="114">
        <v>1</v>
      </c>
      <c r="E10" s="114" t="s">
        <v>29</v>
      </c>
      <c r="F10" s="115">
        <v>2590</v>
      </c>
      <c r="G10" s="116" t="s">
        <v>1524</v>
      </c>
    </row>
    <row r="11" spans="2:7">
      <c r="B11" s="112">
        <v>272611</v>
      </c>
      <c r="C11" s="113" t="s">
        <v>1532</v>
      </c>
      <c r="D11" s="114">
        <v>1</v>
      </c>
      <c r="E11" s="114" t="s">
        <v>29</v>
      </c>
      <c r="F11" s="115">
        <v>2200</v>
      </c>
      <c r="G11" s="116" t="s">
        <v>1524</v>
      </c>
    </row>
    <row r="12" spans="2:7">
      <c r="B12" s="112">
        <v>272612</v>
      </c>
      <c r="C12" s="113" t="s">
        <v>1533</v>
      </c>
      <c r="D12" s="114">
        <v>1</v>
      </c>
      <c r="E12" s="114" t="s">
        <v>29</v>
      </c>
      <c r="F12" s="115">
        <v>2200</v>
      </c>
      <c r="G12" s="116" t="s">
        <v>1524</v>
      </c>
    </row>
    <row r="13" spans="2:7">
      <c r="B13" s="112">
        <v>272613</v>
      </c>
      <c r="C13" s="113" t="s">
        <v>1534</v>
      </c>
      <c r="D13" s="114">
        <v>1</v>
      </c>
      <c r="E13" s="114" t="s">
        <v>29</v>
      </c>
      <c r="F13" s="115">
        <v>2200</v>
      </c>
      <c r="G13" s="116" t="s">
        <v>1524</v>
      </c>
    </row>
    <row r="14" spans="2:7">
      <c r="B14" s="112">
        <v>272701</v>
      </c>
      <c r="C14" s="113" t="s">
        <v>1535</v>
      </c>
      <c r="D14" s="114">
        <v>1</v>
      </c>
      <c r="E14" s="114" t="s">
        <v>29</v>
      </c>
      <c r="F14" s="115">
        <v>2590</v>
      </c>
      <c r="G14" s="116" t="s">
        <v>1524</v>
      </c>
    </row>
    <row r="15" spans="2:7">
      <c r="B15" s="112">
        <v>272702</v>
      </c>
      <c r="C15" s="113" t="s">
        <v>1535</v>
      </c>
      <c r="D15" s="114">
        <v>1</v>
      </c>
      <c r="E15" s="114" t="s">
        <v>29</v>
      </c>
      <c r="F15" s="115">
        <v>3110</v>
      </c>
      <c r="G15" s="116" t="s">
        <v>1524</v>
      </c>
    </row>
    <row r="16" spans="2:7">
      <c r="B16" s="112">
        <v>272808</v>
      </c>
      <c r="C16" s="113" t="s">
        <v>1536</v>
      </c>
      <c r="D16" s="114">
        <v>1</v>
      </c>
      <c r="E16" s="114" t="s">
        <v>29</v>
      </c>
      <c r="F16" s="115">
        <v>2200</v>
      </c>
      <c r="G16" s="116" t="s">
        <v>1524</v>
      </c>
    </row>
    <row r="17" spans="2:7">
      <c r="B17" s="112">
        <v>272900</v>
      </c>
      <c r="C17" s="113" t="s">
        <v>1537</v>
      </c>
      <c r="D17" s="114">
        <v>1</v>
      </c>
      <c r="E17" s="114" t="s">
        <v>29</v>
      </c>
      <c r="F17" s="115">
        <v>2200</v>
      </c>
      <c r="G17" s="116" t="s">
        <v>1524</v>
      </c>
    </row>
    <row r="18" spans="2:7">
      <c r="B18" s="112">
        <v>272901</v>
      </c>
      <c r="C18" s="113" t="s">
        <v>1537</v>
      </c>
      <c r="D18" s="114">
        <v>1</v>
      </c>
      <c r="E18" s="114" t="s">
        <v>29</v>
      </c>
      <c r="F18" s="115">
        <v>2590</v>
      </c>
      <c r="G18" s="116" t="s">
        <v>1524</v>
      </c>
    </row>
    <row r="19" spans="2:7">
      <c r="B19" s="112">
        <v>273002</v>
      </c>
      <c r="C19" s="113" t="s">
        <v>1538</v>
      </c>
      <c r="D19" s="114">
        <v>1</v>
      </c>
      <c r="E19" s="114" t="s">
        <v>29</v>
      </c>
      <c r="F19" s="115">
        <v>6210</v>
      </c>
      <c r="G19" s="116" t="s">
        <v>1524</v>
      </c>
    </row>
    <row r="20" spans="2:7">
      <c r="B20" s="112">
        <v>273003</v>
      </c>
      <c r="C20" s="113" t="s">
        <v>1539</v>
      </c>
      <c r="D20" s="114">
        <v>1</v>
      </c>
      <c r="E20" s="114" t="s">
        <v>29</v>
      </c>
      <c r="F20" s="115">
        <v>4660</v>
      </c>
      <c r="G20" s="116" t="s">
        <v>1524</v>
      </c>
    </row>
    <row r="21" spans="2:7">
      <c r="B21" s="112">
        <v>274002</v>
      </c>
      <c r="C21" s="113" t="s">
        <v>1540</v>
      </c>
      <c r="D21" s="114">
        <v>1</v>
      </c>
      <c r="E21" s="114" t="s">
        <v>29</v>
      </c>
      <c r="F21" s="115">
        <v>6210</v>
      </c>
      <c r="G21" s="116" t="s">
        <v>1524</v>
      </c>
    </row>
    <row r="22" spans="2:7">
      <c r="B22" s="112">
        <v>274003</v>
      </c>
      <c r="C22" s="113" t="s">
        <v>1541</v>
      </c>
      <c r="D22" s="114">
        <v>1</v>
      </c>
      <c r="E22" s="114" t="s">
        <v>29</v>
      </c>
      <c r="F22" s="115">
        <v>4660</v>
      </c>
      <c r="G22" s="116" t="s">
        <v>1524</v>
      </c>
    </row>
    <row r="23" spans="2:7">
      <c r="B23" s="112">
        <v>472019</v>
      </c>
      <c r="C23" s="113" t="s">
        <v>1542</v>
      </c>
      <c r="D23" s="114">
        <v>1</v>
      </c>
      <c r="E23" s="114" t="s">
        <v>29</v>
      </c>
      <c r="F23" s="115">
        <v>9320</v>
      </c>
      <c r="G23" s="116" t="s">
        <v>1524</v>
      </c>
    </row>
    <row r="24" spans="2:7">
      <c r="B24" s="112">
        <v>472054</v>
      </c>
      <c r="C24" s="113" t="s">
        <v>1543</v>
      </c>
      <c r="D24" s="114">
        <v>1</v>
      </c>
      <c r="E24" s="114" t="s">
        <v>29</v>
      </c>
      <c r="F24" s="115">
        <v>9320</v>
      </c>
      <c r="G24" s="116" t="s">
        <v>1524</v>
      </c>
    </row>
    <row r="25" spans="2:7">
      <c r="B25" s="112">
        <v>472259</v>
      </c>
      <c r="C25" s="113" t="s">
        <v>1544</v>
      </c>
      <c r="D25" s="114">
        <v>1</v>
      </c>
      <c r="E25" s="114" t="s">
        <v>29</v>
      </c>
      <c r="F25" s="115">
        <v>2200</v>
      </c>
      <c r="G25" s="116" t="s">
        <v>1524</v>
      </c>
    </row>
    <row r="26" spans="2:7">
      <c r="B26" s="112">
        <v>473167</v>
      </c>
      <c r="C26" s="113" t="s">
        <v>604</v>
      </c>
      <c r="D26" s="114">
        <v>1</v>
      </c>
      <c r="E26" s="114" t="s">
        <v>29</v>
      </c>
      <c r="F26" s="115">
        <v>2200</v>
      </c>
      <c r="G26" s="116" t="s">
        <v>1524</v>
      </c>
    </row>
    <row r="27" spans="2:7">
      <c r="B27" s="112">
        <v>473177</v>
      </c>
      <c r="C27" s="113" t="s">
        <v>604</v>
      </c>
      <c r="D27" s="114">
        <v>1</v>
      </c>
      <c r="E27" s="114" t="s">
        <v>29</v>
      </c>
      <c r="F27" s="115">
        <v>2200</v>
      </c>
      <c r="G27" s="116" t="s">
        <v>1524</v>
      </c>
    </row>
    <row r="28" spans="2:7">
      <c r="B28" s="112">
        <v>473180</v>
      </c>
      <c r="C28" s="113" t="s">
        <v>607</v>
      </c>
      <c r="D28" s="114">
        <v>1</v>
      </c>
      <c r="E28" s="114" t="s">
        <v>29</v>
      </c>
      <c r="F28" s="115">
        <v>2200</v>
      </c>
      <c r="G28" s="116" t="s">
        <v>1524</v>
      </c>
    </row>
    <row r="29" spans="2:7">
      <c r="B29" s="112">
        <v>473190</v>
      </c>
      <c r="C29" s="113" t="s">
        <v>607</v>
      </c>
      <c r="D29" s="114">
        <v>1</v>
      </c>
      <c r="E29" s="114" t="s">
        <v>29</v>
      </c>
      <c r="F29" s="115">
        <v>2200</v>
      </c>
      <c r="G29" s="116" t="s">
        <v>1524</v>
      </c>
    </row>
    <row r="30" spans="2:7">
      <c r="B30" s="112">
        <v>551000</v>
      </c>
      <c r="C30" s="113" t="s">
        <v>1545</v>
      </c>
      <c r="D30" s="114">
        <v>1</v>
      </c>
      <c r="E30" s="114" t="s">
        <v>29</v>
      </c>
      <c r="F30" s="115">
        <v>4660</v>
      </c>
      <c r="G30" s="116" t="s">
        <v>1524</v>
      </c>
    </row>
    <row r="31" spans="2:7">
      <c r="B31" s="112">
        <v>551008</v>
      </c>
      <c r="C31" s="113" t="s">
        <v>1545</v>
      </c>
      <c r="D31" s="114">
        <v>1</v>
      </c>
      <c r="E31" s="114" t="s">
        <v>29</v>
      </c>
      <c r="F31" s="115">
        <v>4660</v>
      </c>
      <c r="G31" s="116" t="s">
        <v>1524</v>
      </c>
    </row>
    <row r="32" spans="2:7">
      <c r="B32" s="112">
        <v>551100</v>
      </c>
      <c r="C32" s="113" t="s">
        <v>1546</v>
      </c>
      <c r="D32" s="114">
        <v>1</v>
      </c>
      <c r="E32" s="114" t="s">
        <v>29</v>
      </c>
      <c r="F32" s="115">
        <v>10870</v>
      </c>
      <c r="G32" s="116" t="s">
        <v>1524</v>
      </c>
    </row>
    <row r="33" spans="2:7">
      <c r="B33" s="112">
        <v>551108</v>
      </c>
      <c r="C33" s="113" t="s">
        <v>1546</v>
      </c>
      <c r="D33" s="114">
        <v>1</v>
      </c>
      <c r="E33" s="114" t="s">
        <v>29</v>
      </c>
      <c r="F33" s="115">
        <v>10870</v>
      </c>
      <c r="G33" s="116" t="s">
        <v>1524</v>
      </c>
    </row>
    <row r="34" spans="2:7">
      <c r="B34" s="112">
        <v>552000</v>
      </c>
      <c r="C34" s="113" t="s">
        <v>1547</v>
      </c>
      <c r="D34" s="114">
        <v>1</v>
      </c>
      <c r="E34" s="114" t="s">
        <v>29</v>
      </c>
      <c r="F34" s="115">
        <v>2200</v>
      </c>
      <c r="G34" s="116" t="s">
        <v>1524</v>
      </c>
    </row>
    <row r="35" spans="2:7">
      <c r="B35" s="112">
        <v>552008</v>
      </c>
      <c r="C35" s="113" t="s">
        <v>1547</v>
      </c>
      <c r="D35" s="114">
        <v>1</v>
      </c>
      <c r="E35" s="114" t="s">
        <v>29</v>
      </c>
      <c r="F35" s="115">
        <v>2200</v>
      </c>
      <c r="G35" s="116" t="s">
        <v>1524</v>
      </c>
    </row>
    <row r="36" spans="2:7">
      <c r="B36" s="112">
        <v>552100</v>
      </c>
      <c r="C36" s="113" t="s">
        <v>1548</v>
      </c>
      <c r="D36" s="114">
        <v>1</v>
      </c>
      <c r="E36" s="114" t="s">
        <v>29</v>
      </c>
      <c r="F36" s="115">
        <v>2200</v>
      </c>
      <c r="G36" s="116" t="s">
        <v>1524</v>
      </c>
    </row>
    <row r="37" spans="2:7">
      <c r="B37" s="112">
        <v>552108</v>
      </c>
      <c r="C37" s="113" t="s">
        <v>1548</v>
      </c>
      <c r="D37" s="114">
        <v>1</v>
      </c>
      <c r="E37" s="114" t="s">
        <v>29</v>
      </c>
      <c r="F37" s="115">
        <v>2200</v>
      </c>
      <c r="G37" s="116" t="s">
        <v>1524</v>
      </c>
    </row>
    <row r="38" spans="2:7">
      <c r="B38" s="112">
        <v>552200</v>
      </c>
      <c r="C38" s="113" t="s">
        <v>1549</v>
      </c>
      <c r="D38" s="114">
        <v>1</v>
      </c>
      <c r="E38" s="114" t="s">
        <v>29</v>
      </c>
      <c r="F38" s="115">
        <v>3110</v>
      </c>
      <c r="G38" s="116" t="s">
        <v>1524</v>
      </c>
    </row>
    <row r="39" spans="2:7">
      <c r="B39" s="112">
        <v>552208</v>
      </c>
      <c r="C39" s="113" t="s">
        <v>1549</v>
      </c>
      <c r="D39" s="114">
        <v>1</v>
      </c>
      <c r="E39" s="114" t="s">
        <v>29</v>
      </c>
      <c r="F39" s="115">
        <v>3110</v>
      </c>
      <c r="G39" s="116" t="s">
        <v>1524</v>
      </c>
    </row>
    <row r="40" spans="2:7">
      <c r="B40" s="112">
        <v>552500</v>
      </c>
      <c r="C40" s="113" t="s">
        <v>1550</v>
      </c>
      <c r="D40" s="114">
        <v>1</v>
      </c>
      <c r="E40" s="114" t="s">
        <v>29</v>
      </c>
      <c r="F40" s="115">
        <v>12420</v>
      </c>
      <c r="G40" s="116" t="s">
        <v>1524</v>
      </c>
    </row>
    <row r="41" spans="2:7">
      <c r="B41" s="112">
        <v>552508</v>
      </c>
      <c r="C41" s="113" t="s">
        <v>1551</v>
      </c>
      <c r="D41" s="114">
        <v>1</v>
      </c>
      <c r="E41" s="114" t="s">
        <v>29</v>
      </c>
      <c r="F41" s="115">
        <v>12420</v>
      </c>
      <c r="G41" s="116" t="s">
        <v>1524</v>
      </c>
    </row>
    <row r="42" spans="2:7">
      <c r="B42" s="112">
        <v>552550</v>
      </c>
      <c r="C42" s="113" t="s">
        <v>1590</v>
      </c>
      <c r="D42" s="114">
        <v>1</v>
      </c>
      <c r="E42" s="114" t="s">
        <v>29</v>
      </c>
      <c r="F42" s="115">
        <v>10100</v>
      </c>
      <c r="G42" s="116" t="s">
        <v>1524</v>
      </c>
    </row>
    <row r="43" spans="2:7">
      <c r="B43" s="112">
        <v>552558</v>
      </c>
      <c r="C43" s="113" t="s">
        <v>1591</v>
      </c>
      <c r="D43" s="114">
        <v>1</v>
      </c>
      <c r="E43" s="114" t="s">
        <v>29</v>
      </c>
      <c r="F43" s="115">
        <v>10100</v>
      </c>
      <c r="G43" s="116" t="s">
        <v>1524</v>
      </c>
    </row>
    <row r="44" spans="2:7">
      <c r="B44" s="112">
        <v>557500</v>
      </c>
      <c r="C44" s="113" t="s">
        <v>1552</v>
      </c>
      <c r="D44" s="114">
        <v>1</v>
      </c>
      <c r="E44" s="114" t="s">
        <v>29</v>
      </c>
      <c r="F44" s="115">
        <v>2590</v>
      </c>
      <c r="G44" s="116" t="s">
        <v>1524</v>
      </c>
    </row>
    <row r="45" spans="2:7">
      <c r="B45" s="112">
        <v>557508</v>
      </c>
      <c r="C45" s="113" t="s">
        <v>1552</v>
      </c>
      <c r="D45" s="114">
        <v>1</v>
      </c>
      <c r="E45" s="114" t="s">
        <v>29</v>
      </c>
      <c r="F45" s="115">
        <v>2590</v>
      </c>
      <c r="G45" s="116" t="s">
        <v>1524</v>
      </c>
    </row>
    <row r="46" spans="2:7">
      <c r="B46" s="112">
        <v>558040</v>
      </c>
      <c r="C46" s="113" t="s">
        <v>1553</v>
      </c>
      <c r="D46" s="114">
        <v>1</v>
      </c>
      <c r="E46" s="114" t="s">
        <v>29</v>
      </c>
      <c r="F46" s="115">
        <v>2590</v>
      </c>
      <c r="G46" s="116" t="s">
        <v>1524</v>
      </c>
    </row>
    <row r="47" spans="2:7">
      <c r="B47" s="112">
        <v>558048</v>
      </c>
      <c r="C47" s="113" t="s">
        <v>1553</v>
      </c>
      <c r="D47" s="114">
        <v>1</v>
      </c>
      <c r="E47" s="114" t="s">
        <v>29</v>
      </c>
      <c r="F47" s="115">
        <v>2590</v>
      </c>
      <c r="G47" s="116" t="s">
        <v>1524</v>
      </c>
    </row>
    <row r="48" spans="2:7">
      <c r="B48" s="112">
        <v>560000</v>
      </c>
      <c r="C48" s="113" t="s">
        <v>1554</v>
      </c>
      <c r="D48" s="114">
        <v>1</v>
      </c>
      <c r="E48" s="114" t="s">
        <v>29</v>
      </c>
      <c r="F48" s="115">
        <v>2200</v>
      </c>
      <c r="G48" s="116" t="s">
        <v>1524</v>
      </c>
    </row>
    <row r="49" spans="2:7">
      <c r="B49" s="112">
        <v>560008</v>
      </c>
      <c r="C49" s="113" t="s">
        <v>1554</v>
      </c>
      <c r="D49" s="114">
        <v>1</v>
      </c>
      <c r="E49" s="114" t="s">
        <v>29</v>
      </c>
      <c r="F49" s="115">
        <v>2200</v>
      </c>
      <c r="G49" s="116" t="s">
        <v>1524</v>
      </c>
    </row>
    <row r="50" spans="2:7">
      <c r="B50" s="112">
        <v>560101</v>
      </c>
      <c r="C50" s="113" t="s">
        <v>1555</v>
      </c>
      <c r="D50" s="114">
        <v>1</v>
      </c>
      <c r="E50" s="114" t="s">
        <v>29</v>
      </c>
      <c r="F50" s="115">
        <v>2590</v>
      </c>
      <c r="G50" s="116" t="s">
        <v>1524</v>
      </c>
    </row>
    <row r="51" spans="2:7">
      <c r="B51" s="112">
        <v>560109</v>
      </c>
      <c r="C51" s="113" t="s">
        <v>1555</v>
      </c>
      <c r="D51" s="114">
        <v>1</v>
      </c>
      <c r="E51" s="114" t="s">
        <v>29</v>
      </c>
      <c r="F51" s="115">
        <v>2590</v>
      </c>
      <c r="G51" s="116" t="s">
        <v>1524</v>
      </c>
    </row>
    <row r="52" spans="2:7">
      <c r="B52" s="112">
        <v>561000</v>
      </c>
      <c r="C52" s="113" t="s">
        <v>1556</v>
      </c>
      <c r="D52" s="114">
        <v>1</v>
      </c>
      <c r="E52" s="114" t="s">
        <v>29</v>
      </c>
      <c r="F52" s="115">
        <v>2200</v>
      </c>
      <c r="G52" s="116" t="s">
        <v>1524</v>
      </c>
    </row>
    <row r="53" spans="2:7">
      <c r="B53" s="112">
        <v>561008</v>
      </c>
      <c r="C53" s="113" t="s">
        <v>1556</v>
      </c>
      <c r="D53" s="114">
        <v>1</v>
      </c>
      <c r="E53" s="114" t="s">
        <v>29</v>
      </c>
      <c r="F53" s="115">
        <v>2200</v>
      </c>
      <c r="G53" s="116" t="s">
        <v>1524</v>
      </c>
    </row>
    <row r="54" spans="2:7">
      <c r="B54" s="112">
        <v>561500</v>
      </c>
      <c r="C54" s="113" t="s">
        <v>1557</v>
      </c>
      <c r="D54" s="114">
        <v>1</v>
      </c>
      <c r="E54" s="114" t="s">
        <v>29</v>
      </c>
      <c r="F54" s="115">
        <v>2200</v>
      </c>
      <c r="G54" s="116" t="s">
        <v>1524</v>
      </c>
    </row>
    <row r="55" spans="2:7">
      <c r="B55" s="112">
        <v>561508</v>
      </c>
      <c r="C55" s="113" t="s">
        <v>1558</v>
      </c>
      <c r="D55" s="114">
        <v>1</v>
      </c>
      <c r="E55" s="114" t="s">
        <v>29</v>
      </c>
      <c r="F55" s="115">
        <v>2200</v>
      </c>
      <c r="G55" s="116" t="s">
        <v>1524</v>
      </c>
    </row>
    <row r="56" spans="2:7">
      <c r="B56" s="112">
        <v>561600</v>
      </c>
      <c r="C56" s="113" t="s">
        <v>1559</v>
      </c>
      <c r="D56" s="114">
        <v>1</v>
      </c>
      <c r="E56" s="114" t="s">
        <v>29</v>
      </c>
      <c r="F56" s="115">
        <v>6210</v>
      </c>
      <c r="G56" s="116" t="s">
        <v>1524</v>
      </c>
    </row>
    <row r="57" spans="2:7">
      <c r="B57" s="112">
        <v>561608</v>
      </c>
      <c r="C57" s="113" t="s">
        <v>1559</v>
      </c>
      <c r="D57" s="114">
        <v>1</v>
      </c>
      <c r="E57" s="114" t="s">
        <v>29</v>
      </c>
      <c r="F57" s="115">
        <v>6210</v>
      </c>
      <c r="G57" s="116" t="s">
        <v>1524</v>
      </c>
    </row>
    <row r="58" spans="2:7">
      <c r="B58" s="112">
        <v>562000</v>
      </c>
      <c r="C58" s="113" t="s">
        <v>1523</v>
      </c>
      <c r="D58" s="114">
        <v>1</v>
      </c>
      <c r="E58" s="114" t="s">
        <v>29</v>
      </c>
      <c r="F58" s="115">
        <v>6210</v>
      </c>
      <c r="G58" s="116" t="s">
        <v>1524</v>
      </c>
    </row>
    <row r="59" spans="2:7">
      <c r="B59" s="117">
        <v>651420</v>
      </c>
      <c r="C59" s="113" t="s">
        <v>1560</v>
      </c>
      <c r="D59" s="114">
        <v>1</v>
      </c>
      <c r="E59" s="114" t="s">
        <v>29</v>
      </c>
      <c r="F59" s="115">
        <v>11390</v>
      </c>
      <c r="G59" s="116" t="s">
        <v>1524</v>
      </c>
    </row>
    <row r="60" spans="2:7">
      <c r="B60" s="112">
        <v>680000</v>
      </c>
      <c r="C60" s="113" t="s">
        <v>1561</v>
      </c>
      <c r="D60" s="114">
        <v>1</v>
      </c>
      <c r="E60" s="114" t="s">
        <v>29</v>
      </c>
      <c r="F60" s="115">
        <v>2200</v>
      </c>
      <c r="G60" s="116" t="s">
        <v>1524</v>
      </c>
    </row>
    <row r="61" spans="2:7">
      <c r="B61" s="112">
        <v>680008</v>
      </c>
      <c r="C61" s="113" t="s">
        <v>1562</v>
      </c>
      <c r="D61" s="114">
        <v>1</v>
      </c>
      <c r="E61" s="114" t="s">
        <v>29</v>
      </c>
      <c r="F61" s="115">
        <v>2200</v>
      </c>
      <c r="G61" s="116" t="s">
        <v>1524</v>
      </c>
    </row>
    <row r="62" spans="2:7">
      <c r="B62" s="112">
        <v>681000</v>
      </c>
      <c r="C62" s="113" t="s">
        <v>1563</v>
      </c>
      <c r="D62" s="114">
        <v>1</v>
      </c>
      <c r="E62" s="114" t="s">
        <v>29</v>
      </c>
      <c r="F62" s="115">
        <v>2200</v>
      </c>
      <c r="G62" s="116" t="s">
        <v>1524</v>
      </c>
    </row>
    <row r="63" spans="2:7">
      <c r="B63" s="112">
        <v>681008</v>
      </c>
      <c r="C63" s="113" t="s">
        <v>1564</v>
      </c>
      <c r="D63" s="114">
        <v>1</v>
      </c>
      <c r="E63" s="114" t="s">
        <v>29</v>
      </c>
      <c r="F63" s="115">
        <v>2200</v>
      </c>
      <c r="G63" s="116" t="s">
        <v>1524</v>
      </c>
    </row>
    <row r="64" spans="2:7">
      <c r="B64" s="112">
        <v>682000</v>
      </c>
      <c r="C64" s="113" t="s">
        <v>1565</v>
      </c>
      <c r="D64" s="114">
        <v>1</v>
      </c>
      <c r="E64" s="114" t="s">
        <v>29</v>
      </c>
      <c r="F64" s="115">
        <v>2200</v>
      </c>
      <c r="G64" s="116" t="s">
        <v>1524</v>
      </c>
    </row>
    <row r="65" spans="2:7">
      <c r="B65" s="112">
        <v>682008</v>
      </c>
      <c r="C65" s="113" t="s">
        <v>1565</v>
      </c>
      <c r="D65" s="114">
        <v>1</v>
      </c>
      <c r="E65" s="114" t="s">
        <v>29</v>
      </c>
      <c r="F65" s="115">
        <v>2200</v>
      </c>
      <c r="G65" s="116" t="s">
        <v>1524</v>
      </c>
    </row>
    <row r="66" spans="2:7">
      <c r="B66" s="112">
        <v>460006</v>
      </c>
      <c r="C66" s="113" t="s">
        <v>1566</v>
      </c>
      <c r="D66" s="114">
        <v>1</v>
      </c>
      <c r="E66" s="114" t="s">
        <v>29</v>
      </c>
      <c r="F66" s="115">
        <v>11900</v>
      </c>
      <c r="G66" s="116" t="s">
        <v>1524</v>
      </c>
    </row>
    <row r="67" spans="2:7">
      <c r="B67" s="112">
        <v>460013</v>
      </c>
      <c r="C67" s="113" t="s">
        <v>1567</v>
      </c>
      <c r="D67" s="114">
        <v>1</v>
      </c>
      <c r="E67" s="114" t="s">
        <v>29</v>
      </c>
      <c r="F67" s="115">
        <v>5960</v>
      </c>
      <c r="G67" s="116" t="s">
        <v>1524</v>
      </c>
    </row>
    <row r="68" spans="2:7">
      <c r="B68" s="112">
        <v>460001</v>
      </c>
      <c r="C68" s="113" t="s">
        <v>1546</v>
      </c>
      <c r="D68" s="114">
        <v>1</v>
      </c>
      <c r="E68" s="114" t="s">
        <v>29</v>
      </c>
      <c r="F68" s="115">
        <v>22380</v>
      </c>
      <c r="G68" s="116" t="s">
        <v>1524</v>
      </c>
    </row>
    <row r="69" spans="2:7">
      <c r="B69" s="112">
        <v>460004</v>
      </c>
      <c r="C69" s="113" t="s">
        <v>1547</v>
      </c>
      <c r="D69" s="114">
        <v>1</v>
      </c>
      <c r="E69" s="114" t="s">
        <v>29</v>
      </c>
      <c r="F69" s="115">
        <v>18760</v>
      </c>
      <c r="G69" s="116" t="s">
        <v>1524</v>
      </c>
    </row>
    <row r="70" spans="2:7">
      <c r="B70" s="112">
        <v>460005</v>
      </c>
      <c r="C70" s="113" t="s">
        <v>1549</v>
      </c>
      <c r="D70" s="114">
        <v>1</v>
      </c>
      <c r="E70" s="114" t="s">
        <v>29</v>
      </c>
      <c r="F70" s="115">
        <v>5960</v>
      </c>
      <c r="G70" s="116" t="s">
        <v>1524</v>
      </c>
    </row>
    <row r="71" spans="2:7">
      <c r="B71" s="112">
        <v>460009</v>
      </c>
      <c r="C71" s="113" t="s">
        <v>1559</v>
      </c>
      <c r="D71" s="114">
        <v>1</v>
      </c>
      <c r="E71" s="114" t="s">
        <v>29</v>
      </c>
      <c r="F71" s="115">
        <v>11900</v>
      </c>
      <c r="G71" s="116" t="s">
        <v>1524</v>
      </c>
    </row>
    <row r="72" spans="2:7">
      <c r="B72" s="118">
        <v>460010</v>
      </c>
      <c r="C72" s="119" t="s">
        <v>1568</v>
      </c>
      <c r="D72" s="120">
        <v>1</v>
      </c>
      <c r="E72" s="120" t="s">
        <v>29</v>
      </c>
      <c r="F72" s="121">
        <v>5960</v>
      </c>
      <c r="G72" s="122" t="s">
        <v>1524</v>
      </c>
    </row>
    <row r="73" spans="2:7">
      <c r="B73" s="107">
        <v>511054</v>
      </c>
      <c r="C73" s="108" t="s">
        <v>1569</v>
      </c>
      <c r="D73" s="109">
        <v>1</v>
      </c>
      <c r="E73" s="109" t="s">
        <v>29</v>
      </c>
      <c r="F73" s="110">
        <v>9710</v>
      </c>
      <c r="G73" s="111" t="s">
        <v>1570</v>
      </c>
    </row>
    <row r="74" spans="2:7">
      <c r="B74" s="112">
        <v>344080</v>
      </c>
      <c r="C74" s="113" t="s">
        <v>1571</v>
      </c>
      <c r="D74" s="114">
        <v>1</v>
      </c>
      <c r="E74" s="114" t="s">
        <v>29</v>
      </c>
      <c r="F74" s="115">
        <v>3750</v>
      </c>
      <c r="G74" s="116" t="s">
        <v>1570</v>
      </c>
    </row>
    <row r="75" spans="2:7">
      <c r="B75" s="112">
        <v>344088</v>
      </c>
      <c r="C75" s="113" t="s">
        <v>1571</v>
      </c>
      <c r="D75" s="114">
        <v>1</v>
      </c>
      <c r="E75" s="114" t="s">
        <v>29</v>
      </c>
      <c r="F75" s="115">
        <v>4530</v>
      </c>
      <c r="G75" s="116" t="s">
        <v>1570</v>
      </c>
    </row>
    <row r="76" spans="2:7">
      <c r="B76" s="112">
        <v>511055</v>
      </c>
      <c r="C76" s="113" t="s">
        <v>1572</v>
      </c>
      <c r="D76" s="114">
        <v>1</v>
      </c>
      <c r="E76" s="114" t="s">
        <v>29</v>
      </c>
      <c r="F76" s="115">
        <v>44630</v>
      </c>
      <c r="G76" s="116" t="s">
        <v>1570</v>
      </c>
    </row>
    <row r="77" spans="2:7">
      <c r="B77" s="112">
        <v>511060</v>
      </c>
      <c r="C77" s="113" t="s">
        <v>1573</v>
      </c>
      <c r="D77" s="114">
        <v>1</v>
      </c>
      <c r="E77" s="114" t="s">
        <v>29</v>
      </c>
      <c r="F77" s="115">
        <v>32090</v>
      </c>
      <c r="G77" s="116" t="s">
        <v>1570</v>
      </c>
    </row>
    <row r="78" spans="2:7">
      <c r="B78" s="112">
        <v>552511</v>
      </c>
      <c r="C78" s="113" t="s">
        <v>1574</v>
      </c>
      <c r="D78" s="114">
        <v>1</v>
      </c>
      <c r="E78" s="114" t="s">
        <v>29</v>
      </c>
      <c r="F78" s="115">
        <v>19410</v>
      </c>
      <c r="G78" s="116" t="s">
        <v>1570</v>
      </c>
    </row>
    <row r="79" spans="2:7">
      <c r="B79" s="112">
        <v>552512</v>
      </c>
      <c r="C79" s="113" t="s">
        <v>1575</v>
      </c>
      <c r="D79" s="114">
        <v>1</v>
      </c>
      <c r="E79" s="114" t="s">
        <v>29</v>
      </c>
      <c r="F79" s="115">
        <v>19410</v>
      </c>
      <c r="G79" s="116" t="s">
        <v>1570</v>
      </c>
    </row>
    <row r="80" spans="2:7">
      <c r="B80" s="112">
        <v>553000</v>
      </c>
      <c r="C80" s="113" t="s">
        <v>1576</v>
      </c>
      <c r="D80" s="114">
        <v>1</v>
      </c>
      <c r="E80" s="114" t="s">
        <v>29</v>
      </c>
      <c r="F80" s="115">
        <v>6730</v>
      </c>
      <c r="G80" s="116" t="s">
        <v>1570</v>
      </c>
    </row>
    <row r="81" spans="2:7">
      <c r="B81" s="112">
        <v>553008</v>
      </c>
      <c r="C81" s="113" t="s">
        <v>1576</v>
      </c>
      <c r="D81" s="114">
        <v>1</v>
      </c>
      <c r="E81" s="114" t="s">
        <v>29</v>
      </c>
      <c r="F81" s="115">
        <v>6730</v>
      </c>
      <c r="G81" s="116" t="s">
        <v>1570</v>
      </c>
    </row>
    <row r="82" spans="2:7">
      <c r="B82" s="112">
        <v>553100</v>
      </c>
      <c r="C82" s="113" t="s">
        <v>1577</v>
      </c>
      <c r="D82" s="114">
        <v>1</v>
      </c>
      <c r="E82" s="114" t="s">
        <v>29</v>
      </c>
      <c r="F82" s="115">
        <v>5300</v>
      </c>
      <c r="G82" s="116" t="s">
        <v>1570</v>
      </c>
    </row>
    <row r="83" spans="2:7">
      <c r="B83" s="112">
        <v>553108</v>
      </c>
      <c r="C83" s="113" t="s">
        <v>1577</v>
      </c>
      <c r="D83" s="114">
        <v>1</v>
      </c>
      <c r="E83" s="114" t="s">
        <v>29</v>
      </c>
      <c r="F83" s="115">
        <v>5300</v>
      </c>
      <c r="G83" s="116" t="s">
        <v>1570</v>
      </c>
    </row>
    <row r="84" spans="2:7">
      <c r="B84" s="112">
        <v>554000</v>
      </c>
      <c r="C84" s="113" t="s">
        <v>1578</v>
      </c>
      <c r="D84" s="114">
        <v>1</v>
      </c>
      <c r="E84" s="114" t="s">
        <v>29</v>
      </c>
      <c r="F84" s="115">
        <v>7510</v>
      </c>
      <c r="G84" s="116" t="s">
        <v>1570</v>
      </c>
    </row>
    <row r="85" spans="2:7">
      <c r="B85" s="112">
        <v>554008</v>
      </c>
      <c r="C85" s="113" t="s">
        <v>1578</v>
      </c>
      <c r="D85" s="114">
        <v>1</v>
      </c>
      <c r="E85" s="114" t="s">
        <v>29</v>
      </c>
      <c r="F85" s="115">
        <v>7510</v>
      </c>
      <c r="G85" s="116" t="s">
        <v>1570</v>
      </c>
    </row>
    <row r="86" spans="2:7">
      <c r="B86" s="112">
        <v>555000</v>
      </c>
      <c r="C86" s="113" t="s">
        <v>1566</v>
      </c>
      <c r="D86" s="114">
        <v>1</v>
      </c>
      <c r="E86" s="114" t="s">
        <v>29</v>
      </c>
      <c r="F86" s="115">
        <v>5300</v>
      </c>
      <c r="G86" s="116" t="s">
        <v>1570</v>
      </c>
    </row>
    <row r="87" spans="2:7">
      <c r="B87" s="112">
        <v>555008</v>
      </c>
      <c r="C87" s="113" t="s">
        <v>1566</v>
      </c>
      <c r="D87" s="114">
        <v>1</v>
      </c>
      <c r="E87" s="114" t="s">
        <v>29</v>
      </c>
      <c r="F87" s="115">
        <v>5300</v>
      </c>
      <c r="G87" s="116" t="s">
        <v>1570</v>
      </c>
    </row>
    <row r="88" spans="2:7">
      <c r="B88" s="112">
        <v>556000</v>
      </c>
      <c r="C88" s="113" t="s">
        <v>1579</v>
      </c>
      <c r="D88" s="114">
        <v>1</v>
      </c>
      <c r="E88" s="114" t="s">
        <v>29</v>
      </c>
      <c r="F88" s="115">
        <v>3750</v>
      </c>
      <c r="G88" s="116" t="s">
        <v>1570</v>
      </c>
    </row>
    <row r="89" spans="2:7">
      <c r="B89" s="112">
        <v>556008</v>
      </c>
      <c r="C89" s="113" t="s">
        <v>1580</v>
      </c>
      <c r="D89" s="114">
        <v>1</v>
      </c>
      <c r="E89" s="114" t="s">
        <v>29</v>
      </c>
      <c r="F89" s="115">
        <v>3750</v>
      </c>
      <c r="G89" s="116" t="s">
        <v>1570</v>
      </c>
    </row>
    <row r="90" spans="2:7">
      <c r="B90" s="112">
        <v>558000</v>
      </c>
      <c r="C90" s="113" t="s">
        <v>1581</v>
      </c>
      <c r="D90" s="114">
        <v>1</v>
      </c>
      <c r="E90" s="114" t="s">
        <v>29</v>
      </c>
      <c r="F90" s="115">
        <v>5300</v>
      </c>
      <c r="G90" s="116" t="s">
        <v>1570</v>
      </c>
    </row>
    <row r="91" spans="2:7">
      <c r="B91" s="112">
        <v>558008</v>
      </c>
      <c r="C91" s="113" t="s">
        <v>1581</v>
      </c>
      <c r="D91" s="114">
        <v>1</v>
      </c>
      <c r="E91" s="114" t="s">
        <v>29</v>
      </c>
      <c r="F91" s="115">
        <v>5300</v>
      </c>
      <c r="G91" s="116" t="s">
        <v>1570</v>
      </c>
    </row>
    <row r="92" spans="2:7">
      <c r="B92" s="112">
        <v>559000</v>
      </c>
      <c r="C92" s="113" t="s">
        <v>1582</v>
      </c>
      <c r="D92" s="114">
        <v>1</v>
      </c>
      <c r="E92" s="114" t="s">
        <v>29</v>
      </c>
      <c r="F92" s="115">
        <v>6730</v>
      </c>
      <c r="G92" s="116" t="s">
        <v>1570</v>
      </c>
    </row>
    <row r="93" spans="2:7">
      <c r="B93" s="112">
        <v>559008</v>
      </c>
      <c r="C93" s="113" t="s">
        <v>1583</v>
      </c>
      <c r="D93" s="114">
        <v>1</v>
      </c>
      <c r="E93" s="114" t="s">
        <v>29</v>
      </c>
      <c r="F93" s="115">
        <v>6730</v>
      </c>
      <c r="G93" s="116" t="s">
        <v>1570</v>
      </c>
    </row>
    <row r="94" spans="2:7">
      <c r="B94" s="112">
        <v>652000</v>
      </c>
      <c r="C94" s="113" t="s">
        <v>1584</v>
      </c>
      <c r="D94" s="114">
        <v>1</v>
      </c>
      <c r="E94" s="114" t="s">
        <v>29</v>
      </c>
      <c r="F94" s="115">
        <v>42440</v>
      </c>
      <c r="G94" s="116" t="s">
        <v>1570</v>
      </c>
    </row>
    <row r="95" spans="2:7">
      <c r="B95" s="112">
        <v>652008</v>
      </c>
      <c r="C95" s="113" t="s">
        <v>1584</v>
      </c>
      <c r="D95" s="114">
        <v>1</v>
      </c>
      <c r="E95" s="114" t="s">
        <v>29</v>
      </c>
      <c r="F95" s="115">
        <v>42440</v>
      </c>
      <c r="G95" s="116" t="s">
        <v>1570</v>
      </c>
    </row>
    <row r="96" spans="2:7">
      <c r="B96" s="112">
        <v>652100</v>
      </c>
      <c r="C96" s="113" t="s">
        <v>1585</v>
      </c>
      <c r="D96" s="114">
        <v>1</v>
      </c>
      <c r="E96" s="114" t="s">
        <v>29</v>
      </c>
      <c r="F96" s="115">
        <v>22380</v>
      </c>
      <c r="G96" s="116" t="s">
        <v>1570</v>
      </c>
    </row>
    <row r="97" spans="2:7">
      <c r="B97" s="112">
        <v>652108</v>
      </c>
      <c r="C97" s="113" t="s">
        <v>1585</v>
      </c>
      <c r="D97" s="114">
        <v>1</v>
      </c>
      <c r="E97" s="114" t="s">
        <v>29</v>
      </c>
      <c r="F97" s="115">
        <v>22380</v>
      </c>
      <c r="G97" s="116" t="s">
        <v>1570</v>
      </c>
    </row>
    <row r="98" spans="2:7">
      <c r="B98" s="112">
        <v>653000</v>
      </c>
      <c r="C98" s="113" t="s">
        <v>1586</v>
      </c>
      <c r="D98" s="114">
        <v>1</v>
      </c>
      <c r="E98" s="114" t="s">
        <v>29</v>
      </c>
      <c r="F98" s="115">
        <v>15650</v>
      </c>
      <c r="G98" s="116" t="s">
        <v>1570</v>
      </c>
    </row>
    <row r="99" spans="2:7">
      <c r="B99" s="112">
        <v>653008</v>
      </c>
      <c r="C99" s="113" t="s">
        <v>1586</v>
      </c>
      <c r="D99" s="114">
        <v>1</v>
      </c>
      <c r="E99" s="114" t="s">
        <v>29</v>
      </c>
      <c r="F99" s="115">
        <v>15650</v>
      </c>
      <c r="G99" s="116" t="s">
        <v>1570</v>
      </c>
    </row>
    <row r="100" spans="2:7">
      <c r="B100" s="112">
        <v>654000</v>
      </c>
      <c r="C100" s="113" t="s">
        <v>1587</v>
      </c>
      <c r="D100" s="114">
        <v>1</v>
      </c>
      <c r="E100" s="114" t="s">
        <v>29</v>
      </c>
      <c r="F100" s="115">
        <v>10480</v>
      </c>
      <c r="G100" s="116" t="s">
        <v>1570</v>
      </c>
    </row>
    <row r="101" spans="2:7">
      <c r="B101" s="112">
        <v>654008</v>
      </c>
      <c r="C101" s="113" t="s">
        <v>1587</v>
      </c>
      <c r="D101" s="114">
        <v>1</v>
      </c>
      <c r="E101" s="114" t="s">
        <v>29</v>
      </c>
      <c r="F101" s="115">
        <v>10480</v>
      </c>
      <c r="G101" s="116" t="s">
        <v>1570</v>
      </c>
    </row>
    <row r="102" spans="2:7">
      <c r="B102" s="112">
        <v>658000</v>
      </c>
      <c r="C102" s="113" t="s">
        <v>1581</v>
      </c>
      <c r="D102" s="114">
        <v>1</v>
      </c>
      <c r="E102" s="114" t="s">
        <v>29</v>
      </c>
      <c r="F102" s="115">
        <v>7510</v>
      </c>
      <c r="G102" s="116" t="s">
        <v>1570</v>
      </c>
    </row>
    <row r="103" spans="2:7">
      <c r="B103" s="112">
        <v>658008</v>
      </c>
      <c r="C103" s="113" t="s">
        <v>1588</v>
      </c>
      <c r="D103" s="114">
        <v>1</v>
      </c>
      <c r="E103" s="114" t="s">
        <v>29</v>
      </c>
      <c r="F103" s="115">
        <v>7510</v>
      </c>
      <c r="G103" s="116" t="s">
        <v>1570</v>
      </c>
    </row>
    <row r="104" spans="2:7">
      <c r="B104" s="112">
        <v>659000</v>
      </c>
      <c r="C104" s="113" t="s">
        <v>1589</v>
      </c>
      <c r="D104" s="114">
        <v>1</v>
      </c>
      <c r="E104" s="114" t="s">
        <v>29</v>
      </c>
      <c r="F104" s="115">
        <v>9710</v>
      </c>
      <c r="G104" s="116" t="s">
        <v>1570</v>
      </c>
    </row>
    <row r="105" spans="2:7">
      <c r="B105" s="118">
        <v>659008</v>
      </c>
      <c r="C105" s="119" t="s">
        <v>1589</v>
      </c>
      <c r="D105" s="120">
        <v>1</v>
      </c>
      <c r="E105" s="120" t="s">
        <v>29</v>
      </c>
      <c r="F105" s="121">
        <v>9710</v>
      </c>
      <c r="G105" s="122" t="s">
        <v>1570</v>
      </c>
    </row>
  </sheetData>
  <mergeCells count="2">
    <mergeCell ref="B1:C1"/>
    <mergeCell ref="D1:F1"/>
  </mergeCells>
  <conditionalFormatting sqref="G2:G1048576">
    <cfRule type="cellIs" dxfId="1" priority="1" operator="equal">
      <formula>"NEM"</formula>
    </cfRule>
    <cfRule type="cellIs" dxfId="0" priority="2" operator="equal">
      <formula>"IGEN"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82e87e1-ab12-4a6e-aa89-33ae31357808" ContentTypeId="0x0101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deFromDelve xmlns="dc6ffee2-e55d-4009-a95d-aa81f14b6c75">false</HideFromDelve>
    <lcf76f155ced4ddcb4097134ff3c332f xmlns="c3d2f759-e3d0-4c15-a9cd-c8081996c8d3">
      <Terms xmlns="http://schemas.microsoft.com/office/infopath/2007/PartnerControls"/>
    </lcf76f155ced4ddcb4097134ff3c332f>
    <TaxCatchAll xmlns="26d083ad-3045-4386-a6d2-79d13785291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BEDD8B9D6125F49BAE1ACD578C1AE9A" ma:contentTypeVersion="18" ma:contentTypeDescription="Új dokumentum létrehozása." ma:contentTypeScope="" ma:versionID="6b1d9ce24e0cf43fae73d5f5490e7c1c">
  <xsd:schema xmlns:xsd="http://www.w3.org/2001/XMLSchema" xmlns:xs="http://www.w3.org/2001/XMLSchema" xmlns:p="http://schemas.microsoft.com/office/2006/metadata/properties" xmlns:ns2="dc6ffee2-e55d-4009-a95d-aa81f14b6c75" xmlns:ns3="c3d2f759-e3d0-4c15-a9cd-c8081996c8d3" xmlns:ns4="26d083ad-3045-4386-a6d2-79d137852919" targetNamespace="http://schemas.microsoft.com/office/2006/metadata/properties" ma:root="true" ma:fieldsID="bc500f39b726b4fd4c0364a953f3a0f6" ns2:_="" ns3:_="" ns4:_="">
    <xsd:import namespace="dc6ffee2-e55d-4009-a95d-aa81f14b6c75"/>
    <xsd:import namespace="c3d2f759-e3d0-4c15-a9cd-c8081996c8d3"/>
    <xsd:import namespace="26d083ad-3045-4386-a6d2-79d137852919"/>
    <xsd:element name="properties">
      <xsd:complexType>
        <xsd:sequence>
          <xsd:element name="documentManagement">
            <xsd:complexType>
              <xsd:all>
                <xsd:element ref="ns2:HideFromDelv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ffee2-e55d-4009-a95d-aa81f14b6c75" elementFormDefault="qualified">
    <xsd:import namespace="http://schemas.microsoft.com/office/2006/documentManagement/types"/>
    <xsd:import namespace="http://schemas.microsoft.com/office/infopath/2007/PartnerControls"/>
    <xsd:element name="HideFromDelve" ma:index="8" nillable="true" ma:displayName="HideFromDelve" ma:default="0" ma:internalName="HideFromDel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2f759-e3d0-4c15-a9cd-c8081996c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Képcímkék" ma:readOnly="false" ma:fieldId="{5cf76f15-5ced-4ddc-b409-7134ff3c332f}" ma:taxonomyMulti="true" ma:sspId="082e87e1-ab12-4a6e-aa89-33ae313578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083ad-3045-4386-a6d2-79d13785291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218a12e-f384-45af-afed-b4e1445a6cac}" ma:internalName="TaxCatchAll" ma:showField="CatchAllData" ma:web="26d083ad-3045-4386-a6d2-79d137852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EB78E8-9B13-4C35-A449-C95EE4CAE71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682448D-9D6B-46C4-AF3F-B597C4CDF115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dc6ffee2-e55d-4009-a95d-aa81f14b6c75"/>
    <ds:schemaRef ds:uri="http://purl.org/dc/elements/1.1/"/>
    <ds:schemaRef ds:uri="http://schemas.microsoft.com/office/2006/metadata/properties"/>
    <ds:schemaRef ds:uri="26d083ad-3045-4386-a6d2-79d137852919"/>
    <ds:schemaRef ds:uri="http://purl.org/dc/terms/"/>
    <ds:schemaRef ds:uri="http://purl.org/dc/dcmitype/"/>
    <ds:schemaRef ds:uri="http://schemas.openxmlformats.org/package/2006/metadata/core-properties"/>
    <ds:schemaRef ds:uri="c3d2f759-e3d0-4c15-a9cd-c8081996c8d3"/>
  </ds:schemaRefs>
</ds:datastoreItem>
</file>

<file path=customXml/itemProps3.xml><?xml version="1.0" encoding="utf-8"?>
<ds:datastoreItem xmlns:ds="http://schemas.openxmlformats.org/officeDocument/2006/customXml" ds:itemID="{BA394232-374D-446F-8A20-9693FFF3EA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BDA4DBA-DE5A-4BFC-B555-09BCCED81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6ffee2-e55d-4009-a95d-aa81f14b6c75"/>
    <ds:schemaRef ds:uri="c3d2f759-e3d0-4c15-a9cd-c8081996c8d3"/>
    <ds:schemaRef ds:uri="26d083ad-3045-4386-a6d2-79d137852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Árlista 2024.02.01-től</vt:lpstr>
      <vt:lpstr>Munka1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FÜLÖP Gábor</dc:creator>
  <cp:keywords/>
  <dc:description/>
  <cp:lastModifiedBy>Németh Márk</cp:lastModifiedBy>
  <cp:revision/>
  <dcterms:created xsi:type="dcterms:W3CDTF">2020-11-27T10:36:12Z</dcterms:created>
  <dcterms:modified xsi:type="dcterms:W3CDTF">2024-02-14T08:23:18Z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8d6ef0-491d-4f17-aead-12ed260929f1_Enabled">
    <vt:lpwstr>true</vt:lpwstr>
  </property>
  <property fmtid="{D5CDD505-2E9C-101B-9397-08002B2CF9AE}" pid="3" name="MSIP_Label_4c8d6ef0-491d-4f17-aead-12ed260929f1_SetDate">
    <vt:lpwstr>2020-11-27T10:36:32Z</vt:lpwstr>
  </property>
  <property fmtid="{D5CDD505-2E9C-101B-9397-08002B2CF9AE}" pid="4" name="MSIP_Label_4c8d6ef0-491d-4f17-aead-12ed260929f1_Method">
    <vt:lpwstr>Standard</vt:lpwstr>
  </property>
  <property fmtid="{D5CDD505-2E9C-101B-9397-08002B2CF9AE}" pid="5" name="MSIP_Label_4c8d6ef0-491d-4f17-aead-12ed260929f1_Name">
    <vt:lpwstr>Internal</vt:lpwstr>
  </property>
  <property fmtid="{D5CDD505-2E9C-101B-9397-08002B2CF9AE}" pid="6" name="MSIP_Label_4c8d6ef0-491d-4f17-aead-12ed260929f1_SiteId">
    <vt:lpwstr>f101208c-39d3-4c8a-8cc7-ad896b25954f</vt:lpwstr>
  </property>
  <property fmtid="{D5CDD505-2E9C-101B-9397-08002B2CF9AE}" pid="7" name="MSIP_Label_4c8d6ef0-491d-4f17-aead-12ed260929f1_ActionId">
    <vt:lpwstr>302d10c5-37f5-456d-bbd1-3e1aa7538f12</vt:lpwstr>
  </property>
  <property fmtid="{D5CDD505-2E9C-101B-9397-08002B2CF9AE}" pid="8" name="MSIP_Label_4c8d6ef0-491d-4f17-aead-12ed260929f1_ContentBits">
    <vt:lpwstr>2</vt:lpwstr>
  </property>
  <property fmtid="{D5CDD505-2E9C-101B-9397-08002B2CF9AE}" pid="9" name="ContentTypeId">
    <vt:lpwstr>0x010100DBEDD8B9D6125F49BAE1ACD578C1AE9A</vt:lpwstr>
  </property>
  <property fmtid="{D5CDD505-2E9C-101B-9397-08002B2CF9AE}" pid="10" name="MediaServiceImageTags">
    <vt:lpwstr/>
  </property>
</Properties>
</file>